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5 SOR Sprzęt Medyczny ZROBIĆ\Wniosek + wycena\"/>
    </mc:Choice>
  </mc:AlternateContent>
  <xr:revisionPtr revIDLastSave="0" documentId="13_ncr:1_{7DEBC84F-CAA2-4EF1-AD47-1818CAE97C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Arkusz1!$A$1:$E$9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4" i="1" s="1"/>
  <c r="C5" i="1"/>
  <c r="E5" i="1" s="1"/>
  <c r="C6" i="1"/>
  <c r="C7" i="1"/>
  <c r="C3" i="1"/>
  <c r="D6" i="1"/>
  <c r="E6" i="1"/>
  <c r="D7" i="1"/>
  <c r="E7" i="1"/>
  <c r="D5" i="1"/>
  <c r="D4" i="1"/>
  <c r="D3" i="1"/>
  <c r="B8" i="1"/>
  <c r="E3" i="1" l="1"/>
  <c r="D8" i="1"/>
  <c r="C8" i="1"/>
  <c r="E8" i="1" l="1"/>
</calcChain>
</file>

<file path=xl/sharedStrings.xml><?xml version="1.0" encoding="utf-8"?>
<sst xmlns="http://schemas.openxmlformats.org/spreadsheetml/2006/main" count="12" uniqueCount="12">
  <si>
    <t>Zadanie 1</t>
  </si>
  <si>
    <t>Wartość brutto</t>
  </si>
  <si>
    <t>Wartość netto</t>
  </si>
  <si>
    <t>Nr zadania</t>
  </si>
  <si>
    <t>Zadanie 2</t>
  </si>
  <si>
    <t>Razem</t>
  </si>
  <si>
    <t>Wartość Netto Euro</t>
  </si>
  <si>
    <t>Wartość Brutto Euro</t>
  </si>
  <si>
    <t>Zadanie 3</t>
  </si>
  <si>
    <t>Zadanie 4</t>
  </si>
  <si>
    <t>WYCENA Sprzęt Medyczny - doposażenie SOR</t>
  </si>
  <si>
    <t>Zadanie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</si>
</sst>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zoomScale="120" zoomScaleNormal="120" workbookViewId="0">
      <selection activeCell="I15" sqref="I15"/>
    </sheetView>
  </sheetViews>
  <sheetFormatPr defaultRowHeight="14.4" x14ac:dyDescent="0.3"/>
  <cols>
    <col min="1" max="1" width="10.6640625" customWidth="1"/>
    <col min="2" max="2" width="15.88671875" style="2" customWidth="1"/>
    <col min="3" max="3" width="14.5546875" style="2" customWidth="1"/>
    <col min="4" max="4" width="13.33203125" style="9" customWidth="1"/>
    <col min="5" max="5" width="14.6640625" style="9" customWidth="1"/>
  </cols>
  <sheetData>
    <row r="1" spans="1:5" ht="33.6" customHeight="1" x14ac:dyDescent="0.3">
      <c r="A1" s="12" t="s">
        <v>10</v>
      </c>
      <c r="B1" s="12"/>
      <c r="C1" s="12"/>
      <c r="D1" s="12"/>
      <c r="E1" s="13"/>
    </row>
    <row r="2" spans="1:5" ht="30.75" customHeight="1" x14ac:dyDescent="0.3">
      <c r="A2" s="5" t="s">
        <v>3</v>
      </c>
      <c r="B2" s="6" t="s">
        <v>2</v>
      </c>
      <c r="C2" s="6" t="s">
        <v>1</v>
      </c>
      <c r="D2" s="7" t="s">
        <v>6</v>
      </c>
      <c r="E2" s="7" t="s">
        <v>7</v>
      </c>
    </row>
    <row r="3" spans="1:5" x14ac:dyDescent="0.3">
      <c r="A3" s="1" t="s">
        <v>0</v>
      </c>
      <c r="B3" s="3">
        <v>18000</v>
      </c>
      <c r="C3" s="3">
        <f>((B3*1.08))</f>
        <v>19440</v>
      </c>
      <c r="D3" s="8">
        <f>((B3/4.6371))</f>
        <v>3881.7364300963964</v>
      </c>
      <c r="E3" s="8">
        <f>((C3/4.6371))</f>
        <v>4192.275344504108</v>
      </c>
    </row>
    <row r="4" spans="1:5" x14ac:dyDescent="0.3">
      <c r="A4" s="1" t="s">
        <v>4</v>
      </c>
      <c r="B4" s="3">
        <v>200000</v>
      </c>
      <c r="C4" s="3">
        <f t="shared" ref="C4:C7" si="0">((B4*1.08))</f>
        <v>216000</v>
      </c>
      <c r="D4" s="8">
        <f t="shared" ref="D4:D5" si="1">((B4/4.6371))</f>
        <v>43130.404778848846</v>
      </c>
      <c r="E4" s="8">
        <f t="shared" ref="E4:E5" si="2">((C4/4.6371))</f>
        <v>46580.837161156756</v>
      </c>
    </row>
    <row r="5" spans="1:5" x14ac:dyDescent="0.3">
      <c r="A5" s="1" t="s">
        <v>8</v>
      </c>
      <c r="B5" s="3">
        <v>111600</v>
      </c>
      <c r="C5" s="3">
        <f t="shared" si="0"/>
        <v>120528.00000000001</v>
      </c>
      <c r="D5" s="8">
        <f t="shared" si="1"/>
        <v>24066.765866597656</v>
      </c>
      <c r="E5" s="8">
        <f t="shared" si="2"/>
        <v>25992.107135925471</v>
      </c>
    </row>
    <row r="6" spans="1:5" x14ac:dyDescent="0.3">
      <c r="A6" s="1" t="s">
        <v>9</v>
      </c>
      <c r="B6" s="3">
        <v>70000</v>
      </c>
      <c r="C6" s="3">
        <f t="shared" si="0"/>
        <v>75600</v>
      </c>
      <c r="D6" s="8">
        <f t="shared" ref="D6:D7" si="3">((B6/4.6371))</f>
        <v>15095.641672597096</v>
      </c>
      <c r="E6" s="8">
        <f t="shared" ref="E6:E7" si="4">((C6/4.6371))</f>
        <v>16303.293006404865</v>
      </c>
    </row>
    <row r="7" spans="1:5" x14ac:dyDescent="0.3">
      <c r="A7" s="1" t="s">
        <v>11</v>
      </c>
      <c r="B7" s="3">
        <v>147950</v>
      </c>
      <c r="C7" s="3">
        <f t="shared" si="0"/>
        <v>159786</v>
      </c>
      <c r="D7" s="8">
        <f t="shared" si="3"/>
        <v>31905.716935153436</v>
      </c>
      <c r="E7" s="8">
        <f t="shared" si="4"/>
        <v>34458.174289965711</v>
      </c>
    </row>
    <row r="8" spans="1:5" x14ac:dyDescent="0.3">
      <c r="A8" s="11" t="s">
        <v>5</v>
      </c>
      <c r="B8" s="4">
        <f>SUM(B3:B7)</f>
        <v>547550</v>
      </c>
      <c r="C8" s="4">
        <f>SUM(C3:C7)</f>
        <v>591354</v>
      </c>
      <c r="D8" s="10">
        <f>SUM(D3:D7)</f>
        <v>118080.26568329343</v>
      </c>
      <c r="E8" s="10">
        <f>SUM(E3:E7)</f>
        <v>127526.68693795691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Tomasz Turajski</cp:lastModifiedBy>
  <cp:lastPrinted>2023-11-06T07:55:14Z</cp:lastPrinted>
  <dcterms:created xsi:type="dcterms:W3CDTF">2020-06-17T07:27:23Z</dcterms:created>
  <dcterms:modified xsi:type="dcterms:W3CDTF">2024-03-21T07:29:00Z</dcterms:modified>
</cp:coreProperties>
</file>