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3\0.PLATFORMA ZAKUPOWA\12.Sól tabletk.i chem.do uzdat.wody na 2024\"/>
    </mc:Choice>
  </mc:AlternateContent>
  <xr:revisionPtr revIDLastSave="0" documentId="13_ncr:1_{2CB1170E-1087-4460-874F-3F07CEB482C2}" xr6:coauthVersionLast="36" xr6:coauthVersionMax="36" xr10:uidLastSave="{00000000-0000-0000-0000-000000000000}"/>
  <bookViews>
    <workbookView xWindow="0" yWindow="0" windowWidth="21405" windowHeight="9465" xr2:uid="{D3214011-80F1-4CBC-8FBD-EE9384039C4B}"/>
  </bookViews>
  <sheets>
    <sheet name="Pakiet 1 - Sól tabletkowa" sheetId="1" r:id="rId1"/>
  </sheets>
  <definedNames>
    <definedName name="_xlnm.Print_Area" localSheetId="0">'Pakiet 1 - Sól tabletkowa'!$A$1:$I$26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24" i="1" l="1"/>
  <c r="F24" i="1"/>
  <c r="F18" i="1"/>
  <c r="G18" i="1" s="1"/>
  <c r="F17" i="1"/>
  <c r="G17" i="1" s="1"/>
  <c r="F16" i="1"/>
  <c r="G16" i="1" s="1"/>
  <c r="F15" i="1"/>
  <c r="G15" i="1" s="1"/>
  <c r="F14" i="1"/>
  <c r="F19" i="1" l="1"/>
  <c r="F25" i="1" s="1"/>
  <c r="G14" i="1"/>
  <c r="G19" i="1" s="1"/>
  <c r="G25" i="1" s="1"/>
  <c r="F7" i="1" l="1"/>
  <c r="G7" i="1" s="1"/>
  <c r="G8" i="1" s="1"/>
  <c r="F8" i="1" l="1"/>
</calcChain>
</file>

<file path=xl/sharedStrings.xml><?xml version="1.0" encoding="utf-8"?>
<sst xmlns="http://schemas.openxmlformats.org/spreadsheetml/2006/main" count="45" uniqueCount="31">
  <si>
    <t>Pakiet 1 - Sól tabletkowa</t>
  </si>
  <si>
    <t>L.p.</t>
  </si>
  <si>
    <t>Nazwa Materiału</t>
  </si>
  <si>
    <t>J.m.</t>
  </si>
  <si>
    <t>Planowana ilość na 2024</t>
  </si>
  <si>
    <t>Cena netto</t>
  </si>
  <si>
    <t>Wartość netto</t>
  </si>
  <si>
    <t>Wartość brutto</t>
  </si>
  <si>
    <t>Uwagi</t>
  </si>
  <si>
    <r>
      <t>SÓL TABLETKOWA DO ZMIĘKCZANIA WODY</t>
    </r>
    <r>
      <rPr>
        <sz val="12"/>
        <rFont val="Times New Roman"/>
        <family val="1"/>
        <charset val="238"/>
      </rPr>
      <t xml:space="preserve"> W STACJACH UZDATNIANIA WODY, W WORKACH PO 25kg </t>
    </r>
  </si>
  <si>
    <t>kg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</si>
  <si>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brutto:</t>
    </r>
  </si>
  <si>
    <t>Stawka VAT</t>
  </si>
  <si>
    <t>Pakiet 2 - Chemia przemysłowa do Stacji Uzdatniania Wody</t>
  </si>
  <si>
    <r>
      <t>PREPARAT CHEMICZNY "HYDRO-X"</t>
    </r>
    <r>
      <rPr>
        <sz val="12"/>
        <rFont val="Times New Roman"/>
        <family val="1"/>
        <charset val="238"/>
      </rPr>
      <t xml:space="preserve"> W PŁYNIE, DO UZDATNIANIA WODY I ODKAMIENIANIA PIECÓW C.O. W OPAKOWANIACH PO 25L (1 opakowanie = 30 kg)</t>
    </r>
  </si>
  <si>
    <r>
      <t xml:space="preserve">PREPARAT CHEMICZNY PODCHLORYN SODU </t>
    </r>
    <r>
      <rPr>
        <sz val="12"/>
        <rFont val="Times New Roman"/>
        <family val="1"/>
        <charset val="238"/>
      </rPr>
      <t>w opakowaniach po ok. 35 kg (Kanister 30L PE / B30 – opakowanie zwrotne)</t>
    </r>
  </si>
  <si>
    <t>Z uwagi na krótki termin przydatności zakup doraźny 1 opak./mies.</t>
  </si>
  <si>
    <r>
      <t xml:space="preserve">PŁYNNY ROZTWÓR WODOROTLENKU SODU 25% </t>
    </r>
    <r>
      <rPr>
        <sz val="12"/>
        <rFont val="Times New Roman"/>
        <family val="1"/>
        <charset val="238"/>
      </rPr>
      <t>w opakowaniach po 25 L (Kanister 30L PE / B30 – opakowanie zwrotne).</t>
    </r>
  </si>
  <si>
    <t>opak.</t>
  </si>
  <si>
    <t>Z uwagi na brak możliwości magazynowania dostawy mają być 20 opak.(po 25 L) / mies.</t>
  </si>
  <si>
    <r>
      <t xml:space="preserve">PREPARAT CHEMICZNY NADMANGANIAN POTASU </t>
    </r>
    <r>
      <rPr>
        <sz val="12"/>
        <rFont val="Times New Roman"/>
        <family val="1"/>
        <charset val="238"/>
      </rPr>
      <t xml:space="preserve">CZ 25kg/K105A/ST UN nadmanganian potasu 5.L, II. W opakowaniach po 25 kg (ustalono dostępne opakowanie sprzedaży 50kg) </t>
    </r>
  </si>
  <si>
    <r>
      <t>PREPARAT CHEMICZNY Antyskalant Vitec-3000</t>
    </r>
    <r>
      <rPr>
        <sz val="12"/>
        <rFont val="Times New Roman"/>
        <family val="1"/>
        <charset val="238"/>
      </rPr>
      <t xml:space="preserve"> (512430B30) w opakowaniach po ok. 20 kg (Kanister 30L PE / B30  – opakowanie bezzwrotne)</t>
    </r>
  </si>
  <si>
    <t>Załącznik nr 1</t>
  </si>
  <si>
    <t>Pakiet 1</t>
  </si>
  <si>
    <t>Pakiet 2</t>
  </si>
  <si>
    <t>netto</t>
  </si>
  <si>
    <t>brutto</t>
  </si>
  <si>
    <t>RAZEM</t>
  </si>
  <si>
    <t>Z E S T A W I E N I E</t>
  </si>
  <si>
    <t>Formularz asortymentowo cenowy</t>
  </si>
  <si>
    <r>
      <rPr>
        <b/>
        <sz val="12"/>
        <rFont val="Times New Roman"/>
        <family val="1"/>
        <charset val="238"/>
      </rPr>
      <t>UWAGA</t>
    </r>
    <r>
      <rPr>
        <sz val="12"/>
        <rFont val="Times New Roman"/>
        <family val="1"/>
        <charset val="238"/>
      </rPr>
      <t xml:space="preserve"> - Zamawiający dopuszcza możliwość złożenia oferty na poszczególne pakiety.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</si>
</sst>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006600"/>
      <name val="Times New Roman"/>
      <family val="1"/>
      <charset val="238"/>
    </font>
    <font>
      <sz val="16"/>
      <name val="Arial CE"/>
      <charset val="238"/>
    </font>
    <font>
      <b/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2" fillId="2" borderId="10" xfId="1" applyFont="1" applyFill="1" applyBorder="1" applyAlignment="1">
      <alignment horizontal="left" vertical="center" wrapText="1"/>
    </xf>
    <xf numFmtId="44" fontId="7" fillId="0" borderId="10" xfId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4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2" fillId="0" borderId="14" xfId="0" applyNumberFormat="1" applyFont="1" applyBorder="1" applyAlignment="1">
      <alignment vertical="center" wrapText="1"/>
    </xf>
    <xf numFmtId="4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7" fillId="0" borderId="13" xfId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1B3C-DC40-463D-9CF0-969B5D27476C}">
  <dimension ref="A1:J44"/>
  <sheetViews>
    <sheetView tabSelected="1" view="pageBreakPreview" workbookViewId="0">
      <selection activeCell="I12" sqref="I12"/>
    </sheetView>
  </sheetViews>
  <sheetFormatPr defaultColWidth="8.85546875" defaultRowHeight="15.75" x14ac:dyDescent="0.2"/>
  <cols>
    <col min="1" max="1" width="5.140625" style="7" customWidth="1"/>
    <col min="2" max="2" width="62.85546875" style="7" customWidth="1"/>
    <col min="3" max="3" width="5" style="7" bestFit="1" customWidth="1"/>
    <col min="4" max="4" width="11.140625" style="19" bestFit="1" customWidth="1"/>
    <col min="5" max="5" width="11.42578125" style="20" bestFit="1" customWidth="1"/>
    <col min="6" max="6" width="14.5703125" style="20" bestFit="1" customWidth="1"/>
    <col min="7" max="7" width="15.42578125" style="20" bestFit="1" customWidth="1"/>
    <col min="8" max="8" width="8" style="20" bestFit="1" customWidth="1"/>
    <col min="9" max="9" width="25.5703125" style="7" customWidth="1"/>
    <col min="10" max="10" width="13.85546875" style="7" bestFit="1" customWidth="1"/>
    <col min="11" max="11" width="12.7109375" style="7" bestFit="1" customWidth="1"/>
    <col min="12" max="16384" width="8.85546875" style="7"/>
  </cols>
  <sheetData>
    <row r="1" spans="1:10" x14ac:dyDescent="0.2">
      <c r="I1" s="6" t="s">
        <v>22</v>
      </c>
    </row>
    <row r="2" spans="1:10" ht="20.25" x14ac:dyDescent="0.2">
      <c r="A2" s="56" t="s">
        <v>29</v>
      </c>
      <c r="B2" s="57"/>
      <c r="C2" s="57"/>
      <c r="D2" s="57"/>
      <c r="E2" s="57"/>
      <c r="F2" s="57"/>
      <c r="G2" s="57"/>
      <c r="H2" s="57"/>
      <c r="I2" s="57"/>
    </row>
    <row r="3" spans="1:10" ht="13.5" customHeight="1" x14ac:dyDescent="0.2">
      <c r="A3" s="1"/>
      <c r="B3" s="2"/>
      <c r="C3" s="3"/>
      <c r="D3" s="4"/>
      <c r="E3" s="5"/>
      <c r="F3" s="5"/>
      <c r="G3" s="5"/>
      <c r="H3" s="5"/>
    </row>
    <row r="4" spans="1:10" ht="20.25" x14ac:dyDescent="0.2">
      <c r="A4" s="58" t="s">
        <v>0</v>
      </c>
      <c r="B4" s="59"/>
      <c r="C4" s="3"/>
      <c r="D4" s="4"/>
      <c r="E4" s="5"/>
      <c r="F4" s="49"/>
      <c r="G4" s="5"/>
      <c r="H4" s="5"/>
      <c r="I4" s="6"/>
    </row>
    <row r="5" spans="1:10" ht="16.5" thickBot="1" x14ac:dyDescent="0.25">
      <c r="A5" s="1"/>
      <c r="B5" s="2"/>
      <c r="C5" s="3"/>
      <c r="D5" s="4"/>
      <c r="E5" s="8"/>
      <c r="F5" s="5"/>
      <c r="G5" s="5"/>
      <c r="H5" s="5"/>
      <c r="I5" s="6"/>
    </row>
    <row r="6" spans="1:10" ht="51" customHeight="1" thickTop="1" thickBot="1" x14ac:dyDescent="0.25">
      <c r="A6" s="9" t="s">
        <v>1</v>
      </c>
      <c r="B6" s="10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29" t="s">
        <v>12</v>
      </c>
      <c r="I6" s="13" t="s">
        <v>8</v>
      </c>
      <c r="J6" s="14"/>
    </row>
    <row r="7" spans="1:10" ht="33" thickTop="1" thickBot="1" x14ac:dyDescent="0.25">
      <c r="A7" s="21">
        <v>1</v>
      </c>
      <c r="B7" s="22" t="s">
        <v>9</v>
      </c>
      <c r="C7" s="23" t="s">
        <v>10</v>
      </c>
      <c r="D7" s="24">
        <v>14000</v>
      </c>
      <c r="E7" s="25"/>
      <c r="F7" s="15">
        <f>D7*E7</f>
        <v>0</v>
      </c>
      <c r="G7" s="15">
        <f>F7*1.23</f>
        <v>0</v>
      </c>
      <c r="H7" s="30"/>
      <c r="I7" s="28"/>
      <c r="J7" s="16"/>
    </row>
    <row r="8" spans="1:10" ht="30" customHeight="1" thickTop="1" thickBot="1" x14ac:dyDescent="0.25">
      <c r="A8" s="50" t="s">
        <v>11</v>
      </c>
      <c r="B8" s="51"/>
      <c r="C8" s="51"/>
      <c r="D8" s="51"/>
      <c r="E8" s="51"/>
      <c r="F8" s="26">
        <f>SUM(F7:F7)</f>
        <v>0</v>
      </c>
      <c r="G8" s="27">
        <f>SUM(G7:G7)</f>
        <v>0</v>
      </c>
      <c r="H8" s="52"/>
      <c r="I8" s="53"/>
    </row>
    <row r="9" spans="1:10" ht="16.5" customHeight="1" thickTop="1" x14ac:dyDescent="0.2">
      <c r="A9" s="6"/>
      <c r="B9" s="17"/>
      <c r="C9" s="6"/>
      <c r="D9" s="4"/>
      <c r="E9" s="18"/>
      <c r="F9" s="18"/>
      <c r="G9" s="18"/>
      <c r="H9" s="18"/>
      <c r="I9" s="6"/>
      <c r="J9" s="17"/>
    </row>
    <row r="11" spans="1:10" ht="20.25" x14ac:dyDescent="0.2">
      <c r="A11" s="58" t="s">
        <v>13</v>
      </c>
      <c r="B11" s="59"/>
      <c r="C11" s="60"/>
      <c r="D11" s="61"/>
      <c r="E11" s="5"/>
      <c r="F11" s="5"/>
      <c r="G11" s="5"/>
      <c r="H11" s="5"/>
      <c r="I11" s="6"/>
    </row>
    <row r="12" spans="1:10" ht="16.5" thickBot="1" x14ac:dyDescent="0.25">
      <c r="A12" s="1"/>
      <c r="B12" s="2"/>
      <c r="C12" s="3"/>
      <c r="D12" s="4"/>
      <c r="E12" s="8"/>
      <c r="F12" s="5"/>
      <c r="G12" s="5"/>
      <c r="H12" s="5"/>
      <c r="I12" s="6"/>
    </row>
    <row r="13" spans="1:10" ht="48.75" thickTop="1" thickBot="1" x14ac:dyDescent="0.25">
      <c r="A13" s="9" t="s">
        <v>1</v>
      </c>
      <c r="B13" s="10" t="s">
        <v>2</v>
      </c>
      <c r="C13" s="10" t="s">
        <v>3</v>
      </c>
      <c r="D13" s="11" t="s">
        <v>4</v>
      </c>
      <c r="E13" s="12" t="s">
        <v>5</v>
      </c>
      <c r="F13" s="12" t="s">
        <v>6</v>
      </c>
      <c r="G13" s="12" t="s">
        <v>7</v>
      </c>
      <c r="H13" s="29" t="s">
        <v>12</v>
      </c>
      <c r="I13" s="13" t="s">
        <v>8</v>
      </c>
    </row>
    <row r="14" spans="1:10" ht="48" thickTop="1" x14ac:dyDescent="0.2">
      <c r="A14" s="31">
        <v>1</v>
      </c>
      <c r="B14" s="32" t="s">
        <v>14</v>
      </c>
      <c r="C14" s="33" t="s">
        <v>10</v>
      </c>
      <c r="D14" s="33">
        <v>60</v>
      </c>
      <c r="E14" s="34"/>
      <c r="F14" s="35">
        <f t="shared" ref="F14:F18" si="0">D14*E14</f>
        <v>0</v>
      </c>
      <c r="G14" s="35">
        <f t="shared" ref="G14:G18" si="1">F14*1.23</f>
        <v>0</v>
      </c>
      <c r="H14" s="36"/>
      <c r="I14" s="37"/>
    </row>
    <row r="15" spans="1:10" ht="47.25" x14ac:dyDescent="0.2">
      <c r="A15" s="38">
        <v>2</v>
      </c>
      <c r="B15" s="32" t="s">
        <v>15</v>
      </c>
      <c r="C15" s="33" t="s">
        <v>10</v>
      </c>
      <c r="D15" s="33">
        <v>525</v>
      </c>
      <c r="E15" s="34"/>
      <c r="F15" s="35">
        <f t="shared" si="0"/>
        <v>0</v>
      </c>
      <c r="G15" s="35">
        <f t="shared" si="1"/>
        <v>0</v>
      </c>
      <c r="H15" s="36"/>
      <c r="I15" s="39" t="s">
        <v>16</v>
      </c>
    </row>
    <row r="16" spans="1:10" ht="63" x14ac:dyDescent="0.2">
      <c r="A16" s="33">
        <v>3</v>
      </c>
      <c r="B16" s="32" t="s">
        <v>17</v>
      </c>
      <c r="C16" s="33" t="s">
        <v>18</v>
      </c>
      <c r="D16" s="33">
        <v>45</v>
      </c>
      <c r="E16" s="34"/>
      <c r="F16" s="35">
        <f t="shared" si="0"/>
        <v>0</v>
      </c>
      <c r="G16" s="35">
        <f t="shared" si="1"/>
        <v>0</v>
      </c>
      <c r="H16" s="36"/>
      <c r="I16" s="39" t="s">
        <v>19</v>
      </c>
    </row>
    <row r="17" spans="1:9" ht="63" x14ac:dyDescent="0.2">
      <c r="A17" s="38">
        <v>4</v>
      </c>
      <c r="B17" s="32" t="s">
        <v>20</v>
      </c>
      <c r="C17" s="33" t="s">
        <v>10</v>
      </c>
      <c r="D17" s="33">
        <v>150</v>
      </c>
      <c r="E17" s="34"/>
      <c r="F17" s="35">
        <f t="shared" si="0"/>
        <v>0</v>
      </c>
      <c r="G17" s="35">
        <f t="shared" si="1"/>
        <v>0</v>
      </c>
      <c r="H17" s="36"/>
      <c r="I17" s="40"/>
    </row>
    <row r="18" spans="1:9" ht="48" thickBot="1" x14ac:dyDescent="0.3">
      <c r="A18" s="33">
        <v>5</v>
      </c>
      <c r="B18" s="41" t="s">
        <v>21</v>
      </c>
      <c r="C18" s="33" t="s">
        <v>10</v>
      </c>
      <c r="D18" s="33">
        <v>60</v>
      </c>
      <c r="E18" s="34"/>
      <c r="F18" s="42">
        <f t="shared" si="0"/>
        <v>0</v>
      </c>
      <c r="G18" s="42">
        <f t="shared" si="1"/>
        <v>0</v>
      </c>
      <c r="H18" s="35"/>
      <c r="I18" s="40"/>
    </row>
    <row r="19" spans="1:9" ht="17.25" thickTop="1" thickBot="1" x14ac:dyDescent="0.25">
      <c r="A19" s="50" t="s">
        <v>11</v>
      </c>
      <c r="B19" s="51"/>
      <c r="C19" s="51"/>
      <c r="D19" s="51"/>
      <c r="E19" s="51"/>
      <c r="F19" s="26">
        <f>SUM(F14:F18)</f>
        <v>0</v>
      </c>
      <c r="G19" s="27">
        <f>SUM(G14:G18)</f>
        <v>0</v>
      </c>
      <c r="H19" s="52"/>
      <c r="I19" s="53"/>
    </row>
    <row r="20" spans="1:9" ht="16.5" thickTop="1" x14ac:dyDescent="0.2"/>
    <row r="21" spans="1:9" x14ac:dyDescent="0.2">
      <c r="A21" s="7" t="s">
        <v>30</v>
      </c>
    </row>
    <row r="22" spans="1:9" x14ac:dyDescent="0.2">
      <c r="E22" s="54" t="s">
        <v>28</v>
      </c>
      <c r="F22" s="55"/>
      <c r="G22" s="55"/>
    </row>
    <row r="23" spans="1:9" x14ac:dyDescent="0.2">
      <c r="F23" s="44" t="s">
        <v>25</v>
      </c>
      <c r="G23" s="45" t="s">
        <v>26</v>
      </c>
    </row>
    <row r="24" spans="1:9" x14ac:dyDescent="0.2">
      <c r="E24" s="43" t="s">
        <v>23</v>
      </c>
      <c r="F24" s="46">
        <f>F8</f>
        <v>0</v>
      </c>
      <c r="G24" s="47">
        <f>G8</f>
        <v>0</v>
      </c>
    </row>
    <row r="25" spans="1:9" x14ac:dyDescent="0.2">
      <c r="E25" s="43" t="s">
        <v>24</v>
      </c>
      <c r="F25" s="46">
        <f>F19</f>
        <v>0</v>
      </c>
      <c r="G25" s="47">
        <f>G19</f>
        <v>0</v>
      </c>
    </row>
    <row r="26" spans="1:9" x14ac:dyDescent="0.2">
      <c r="E26" s="48" t="s">
        <v>27</v>
      </c>
      <c r="F26" s="46">
        <f>SUM(F24:F25)</f>
        <v>0</v>
      </c>
      <c r="G26" s="47">
        <f>SUM(G24:G25)</f>
        <v>0</v>
      </c>
    </row>
    <row r="37" ht="39.75" customHeight="1" x14ac:dyDescent="0.2"/>
    <row r="38" ht="43.15" customHeight="1" x14ac:dyDescent="0.2"/>
    <row r="39" ht="19.899999999999999" customHeight="1" x14ac:dyDescent="0.2"/>
    <row r="40" ht="27.75" customHeight="1" x14ac:dyDescent="0.2"/>
    <row r="41" ht="26.45" customHeight="1" x14ac:dyDescent="0.2"/>
    <row r="42" ht="19.899999999999999" customHeight="1" x14ac:dyDescent="0.2"/>
    <row r="43" ht="19.899999999999999" customHeight="1" x14ac:dyDescent="0.2"/>
    <row r="44" ht="19.899999999999999" customHeight="1" x14ac:dyDescent="0.2"/>
  </sheetData>
  <mergeCells count="8">
    <mergeCell ref="A19:E19"/>
    <mergeCell ref="H19:I19"/>
    <mergeCell ref="E22:G22"/>
    <mergeCell ref="A2:I2"/>
    <mergeCell ref="A11:D11"/>
    <mergeCell ref="A4:B4"/>
    <mergeCell ref="A8:E8"/>
    <mergeCell ref="H8:I8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0" orientation="landscape" r:id="rId1"/>
  <headerFooter alignWithMargins="0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1 - Sól tabletkowa</vt:lpstr>
      <vt:lpstr>'Pakiet 1 - Sól tabletkowa'!Obszar_wydruku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2023-11-22T11:40:50Z</cp:lastPrinted>
  <dcterms:created xsi:type="dcterms:W3CDTF">2023-11-15T12:53:07Z</dcterms:created>
  <dcterms:modified xsi:type="dcterms:W3CDTF">2023-11-24T08:31:38Z</dcterms:modified>
</cp:coreProperties>
</file>