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899E6A6-0875-4BCC-8880-C7855B3AF8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H21" i="2" s="1"/>
  <c r="F22" i="2"/>
  <c r="H22" i="2" s="1"/>
  <c r="F23" i="2"/>
  <c r="H23" i="2" s="1"/>
  <c r="I23" i="2" s="1"/>
  <c r="F24" i="2"/>
  <c r="H24" i="2" s="1"/>
  <c r="F25" i="2"/>
  <c r="H25" i="2"/>
  <c r="F26" i="2"/>
  <c r="F27" i="2"/>
  <c r="H27" i="2"/>
  <c r="I27" i="2" s="1"/>
  <c r="F28" i="2"/>
  <c r="H28" i="2" s="1"/>
  <c r="F35" i="2"/>
  <c r="F36" i="2"/>
  <c r="H36" i="2" s="1"/>
  <c r="F37" i="2"/>
  <c r="H37" i="2" s="1"/>
  <c r="F38" i="2"/>
  <c r="H38" i="2" s="1"/>
  <c r="F39" i="2"/>
  <c r="F40" i="2"/>
  <c r="H40" i="2" s="1"/>
  <c r="F41" i="2"/>
  <c r="H41" i="2" s="1"/>
  <c r="F42" i="2"/>
  <c r="H42" i="2" s="1"/>
  <c r="F43" i="2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H26" i="2" l="1"/>
  <c r="I26" i="2" s="1"/>
  <c r="I22" i="2"/>
  <c r="I25" i="2"/>
  <c r="I21" i="2"/>
  <c r="I28" i="2"/>
  <c r="I24" i="2"/>
  <c r="H43" i="2"/>
  <c r="I43" i="2" s="1"/>
  <c r="H39" i="2"/>
  <c r="I39" i="2" s="1"/>
  <c r="H35" i="2"/>
  <c r="I35" i="2" s="1"/>
  <c r="F79" i="2"/>
  <c r="I30" i="2"/>
  <c r="I29" i="2"/>
  <c r="I44" i="2"/>
  <c r="I34" i="2"/>
  <c r="I42" i="2"/>
  <c r="I45" i="2"/>
  <c r="I38" i="2"/>
  <c r="I40" i="2"/>
  <c r="I31" i="2"/>
  <c r="I46" i="2"/>
  <c r="I33" i="2"/>
  <c r="I48" i="2"/>
  <c r="I37" i="2"/>
  <c r="I47" i="2"/>
  <c r="I41" i="2"/>
  <c r="I32" i="2"/>
  <c r="I36" i="2"/>
  <c r="I73" i="2"/>
  <c r="I6" i="2"/>
  <c r="I53" i="2"/>
  <c r="I55" i="2"/>
  <c r="I63" i="2"/>
  <c r="I69" i="2"/>
  <c r="I71" i="2"/>
  <c r="I78" i="2"/>
  <c r="I14" i="2"/>
  <c r="I7" i="2"/>
  <c r="I10" i="2"/>
  <c r="I11" i="2"/>
  <c r="I19" i="2"/>
  <c r="H79" i="2" l="1"/>
  <c r="I60" i="2"/>
  <c r="I68" i="2"/>
  <c r="I61" i="2"/>
  <c r="I51" i="2"/>
  <c r="I67" i="2"/>
  <c r="I52" i="2"/>
  <c r="I59" i="2"/>
  <c r="I77" i="2"/>
  <c r="I76" i="2"/>
  <c r="I70" i="2"/>
  <c r="I62" i="2"/>
  <c r="I54" i="2"/>
  <c r="I75" i="2"/>
  <c r="I50" i="2"/>
  <c r="I74" i="2"/>
  <c r="I65" i="2"/>
  <c r="I57" i="2"/>
  <c r="I49" i="2"/>
  <c r="I66" i="2"/>
  <c r="I72" i="2"/>
  <c r="I56" i="2"/>
  <c r="I58" i="2"/>
  <c r="I64" i="2"/>
  <c r="I20" i="2"/>
  <c r="I17" i="2"/>
  <c r="I13" i="2"/>
  <c r="I12" i="2"/>
  <c r="I18" i="2"/>
  <c r="I16" i="2"/>
  <c r="I15" i="2"/>
  <c r="I9" i="2"/>
  <c r="I8" i="2"/>
  <c r="I79" i="2" l="1"/>
</calcChain>
</file>

<file path=xl/sharedStrings.xml><?xml version="1.0" encoding="utf-8"?>
<sst xmlns="http://schemas.openxmlformats.org/spreadsheetml/2006/main" count="94" uniqueCount="94">
  <si>
    <t>Załącznik nr 2A do SWZ</t>
  </si>
  <si>
    <t>Załącznik nr 1 do Umowy</t>
  </si>
  <si>
    <t>Lp.</t>
  </si>
  <si>
    <t>Nazwa podzespołów/akcesoriów/części</t>
  </si>
  <si>
    <r>
      <t xml:space="preserve">Nazwa handlowa i producent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</si>
  <si>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Ilość</t>
  </si>
  <si>
    <r>
      <t>Cena netto jedn.</t>
    </r>
    <r>
      <rPr>
        <sz val="8"/>
        <color theme="6" tint="-0.249977111117893"/>
        <rFont val="Verdana"/>
        <family val="2"/>
        <charset val="238"/>
      </rPr>
      <t xml:space="preserve">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</si>
  <si>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Wartość pozycji netto</t>
  </si>
  <si>
    <t>Podatek VAT</t>
  </si>
  <si>
    <t>Wartość pozycji brutto</t>
  </si>
  <si>
    <r>
      <t xml:space="preserve">Stawka podatku (%)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</si>
  <si>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Kwota podatku</t>
  </si>
  <si>
    <t>Adapter audio Jack 3,5mm</t>
  </si>
  <si>
    <t>Adapter USB-A do USB-C</t>
  </si>
  <si>
    <t>Adapter USB-C do USB-A</t>
  </si>
  <si>
    <t>Bateria do Dell Latitude 5400/5500</t>
  </si>
  <si>
    <t>Bateria do UPS</t>
  </si>
  <si>
    <t>Dysk PCIe NVME M.2 500GB</t>
  </si>
  <si>
    <t>Dysk PCIe NVME M.2 1TB</t>
  </si>
  <si>
    <t>Dysk PCIe NVME M.2 2TB</t>
  </si>
  <si>
    <t>Dysk SSD M.2 2230 1TB</t>
  </si>
  <si>
    <t>Dysk SSD SATA 2,5" 250GB</t>
  </si>
  <si>
    <t>Dysk SSD SATA 2,5" 500GB</t>
  </si>
  <si>
    <t>Dysk SSD SATA 2,5" 1 TB</t>
  </si>
  <si>
    <t xml:space="preserve">Dysk SSD SATA 2,5" 2 TB </t>
  </si>
  <si>
    <t xml:space="preserve">Dysk twardy C do macierzy NAS </t>
  </si>
  <si>
    <t xml:space="preserve">Dysk zewnętrzny 1TB </t>
  </si>
  <si>
    <t>Dysk zewnętrzny 2TB</t>
  </si>
  <si>
    <t>Etui do laptopa 14"</t>
  </si>
  <si>
    <t>Etui do laptopa 15,6"</t>
  </si>
  <si>
    <t xml:space="preserve">Etui uniwersalne na mysz </t>
  </si>
  <si>
    <t xml:space="preserve">Filtr prywatyzujący 14" </t>
  </si>
  <si>
    <t xml:space="preserve">Filtr prywatyzujący 15,6" </t>
  </si>
  <si>
    <t>Głośniki komputerowe</t>
  </si>
  <si>
    <t xml:space="preserve">Kabel DisplayPort - DisplayPort </t>
  </si>
  <si>
    <t xml:space="preserve">Kabel DVI - DisplayPort </t>
  </si>
  <si>
    <t xml:space="preserve">Kabel HDMI - DisplayPort </t>
  </si>
  <si>
    <t xml:space="preserve">Kabel HDMI - HDMI </t>
  </si>
  <si>
    <t xml:space="preserve">Kabel HDMI – DVI </t>
  </si>
  <si>
    <t xml:space="preserve">Kabel USB-A - USB-B </t>
  </si>
  <si>
    <t xml:space="preserve">Kabel USB-C - USB-C PD 100W </t>
  </si>
  <si>
    <t xml:space="preserve"> </t>
  </si>
  <si>
    <t xml:space="preserve">Kabel USB-C - USB-C PD 100W (przedłużacz) </t>
  </si>
  <si>
    <t xml:space="preserve">Kabel USB-C - DisplayPort </t>
  </si>
  <si>
    <t xml:space="preserve">Kabel USB-C - HDMI </t>
  </si>
  <si>
    <t xml:space="preserve">Kabel USB-A - USB-A </t>
  </si>
  <si>
    <t>Kamera USB z mikrofonem</t>
  </si>
  <si>
    <t xml:space="preserve">Karta pamięci microSD 512GB z adapterem  </t>
  </si>
  <si>
    <t xml:space="preserve">Karta sieciowa USB-A - LAN RJ45 </t>
  </si>
  <si>
    <t xml:space="preserve">Karta sieciowa USB-C - LAN RJ45 </t>
  </si>
  <si>
    <t>Klawiatura przewodowa A</t>
  </si>
  <si>
    <t>Klawiatura przewodowa B</t>
  </si>
  <si>
    <t>Manipulator A</t>
  </si>
  <si>
    <t>Manipulator B</t>
  </si>
  <si>
    <t xml:space="preserve">Mysz bezprzewodowa A </t>
  </si>
  <si>
    <t>Mysz bezprzewodowa B</t>
  </si>
  <si>
    <t xml:space="preserve">Mysz bezprzewodowa C </t>
  </si>
  <si>
    <t>Mysz przewodowa A</t>
  </si>
  <si>
    <t>Mysz przewodowa B</t>
  </si>
  <si>
    <t>Pamięć DDR4 16GB</t>
  </si>
  <si>
    <t xml:space="preserve">Pamięć SODIMM DDR4 16GB </t>
  </si>
  <si>
    <t>Pamięć SODIMM DDR4 32GB</t>
  </si>
  <si>
    <t>Pendrive 16GB</t>
  </si>
  <si>
    <t xml:space="preserve">Pendrive 64GB </t>
  </si>
  <si>
    <t>Pendrive 128GB</t>
  </si>
  <si>
    <t xml:space="preserve">Pendrive 256GB USB-A </t>
  </si>
  <si>
    <t xml:space="preserve">Pendrive 256GB USB-C </t>
  </si>
  <si>
    <t xml:space="preserve">Pendrive 512GB USB-A </t>
  </si>
  <si>
    <t xml:space="preserve">Pendrive 512GB USB-C </t>
  </si>
  <si>
    <t>Płyn do czyszczenia ekranów oraz ściereczka</t>
  </si>
  <si>
    <t xml:space="preserve">Podkładka A pod mysz </t>
  </si>
  <si>
    <t xml:space="preserve">Podkładka B pod mysz </t>
  </si>
  <si>
    <t xml:space="preserve">Powerbank </t>
  </si>
  <si>
    <t>Słuchawki bezprzewodowe z ANC – A</t>
  </si>
  <si>
    <t>Słuchawki bezprzewodowe z ANC – B</t>
  </si>
  <si>
    <t>Słuchawki douszne z ANC</t>
  </si>
  <si>
    <t>Słuchawki z mikrofonem USB-A</t>
  </si>
  <si>
    <t>Słuchawki z mikrofonem USB-C</t>
  </si>
  <si>
    <t>Replikator portów A</t>
  </si>
  <si>
    <t xml:space="preserve">Replikator portów B </t>
  </si>
  <si>
    <t>Torba do laptopa</t>
  </si>
  <si>
    <t xml:space="preserve">Trackball </t>
  </si>
  <si>
    <t xml:space="preserve">Zasilacz awaryjny z UPS </t>
  </si>
  <si>
    <t xml:space="preserve">Zasilacz 65W do laptopów Dell </t>
  </si>
  <si>
    <t xml:space="preserve">Zasilacz do stacji dokującej Dell WD19 </t>
  </si>
  <si>
    <t>Zestaw głośnomówiący</t>
  </si>
  <si>
    <t>RAZEM</t>
  </si>
  <si>
    <t>x</t>
  </si>
  <si>
    <t>Brak podania nazwy handlowej i producenta będzie skutkować odrzuceniem oferty, jako niezgodnej z warunkami zamówienia.</t>
  </si>
  <si>
    <t xml:space="preserve">Zamawiający zastrzega, że ilości przedmiotu zamówienia wskazane w tym załączniku są ilościami służącymi do skalkulowania ceny oferty, porównania ofert i wyboru najkorzystniejszej oferty. </t>
  </si>
  <si>
    <t>Informacja dla Wykonawcy: Formularz cenowy musi być opatrzony przez osobę lub osoby uprawnione do reprezentowania Wykonawcy kwalifikowanym podpisem elektronicznym i przekazany Zamawiającemu wraz z dokumentem potwierdzającym prawo do reprezentacji Wykonawcy przez osobę podpisującą ofertę.</t>
  </si>
  <si>
    <t>PRZ/00007/2024</t>
  </si>
  <si>
    <t>| FORMULARZ CENOWY DLA CZĘŚCI I |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</si>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</sst>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theme="6" tint="-0.249977111117893"/>
      <name val="Verdana"/>
      <family val="2"/>
      <charset val="238"/>
    </font>
    <font>
      <sz val="8"/>
      <color theme="6" tint="-0.249977111117893"/>
      <name val="Verdana"/>
      <family val="2"/>
      <charset val="238"/>
    </font>
    <font>
      <b/>
      <sz val="10"/>
      <color rgb="FF000000"/>
      <name val="Verdana"/>
    </font>
    <font>
      <sz val="9"/>
      <color rgb="FF000000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10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9" fontId="12" fillId="2" borderId="1" xfId="1" applyFont="1" applyFill="1" applyBorder="1" applyAlignment="1">
      <alignment horizontal="center" vertical="center" wrapText="1"/>
    </xf>
    <xf numFmtId="9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Normal="100" workbookViewId="0">
      <pane ySplit="5" topLeftCell="A6" activePane="bottomLeft" state="frozen"/>
      <selection pane="bottomLeft" activeCell="I79" sqref="I79"/>
    </sheetView>
  </sheetViews>
  <sheetFormatPr defaultColWidth="8.85546875" defaultRowHeight="15" customHeight="1" x14ac:dyDescent="0.25"/>
  <cols>
    <col min="1" max="1" width="3.42578125" style="5" bestFit="1" customWidth="1"/>
    <col min="2" max="2" width="42" style="11" customWidth="1"/>
    <col min="3" max="3" width="40.7109375" style="11" customWidth="1"/>
    <col min="4" max="4" width="10.7109375" style="5" customWidth="1"/>
    <col min="5" max="5" width="20.140625" style="5" customWidth="1"/>
    <col min="6" max="6" width="15.7109375" style="5" customWidth="1"/>
    <col min="7" max="7" width="22.28515625" style="5" bestFit="1" customWidth="1"/>
    <col min="8" max="9" width="15.7109375" style="5" customWidth="1"/>
    <col min="10" max="16" width="15.7109375" style="11" customWidth="1"/>
    <col min="17" max="16384" width="8.85546875" style="11"/>
  </cols>
  <sheetData>
    <row r="1" spans="1:1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1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0" ht="15" customHeight="1" x14ac:dyDescent="0.25">
      <c r="A3" s="35" t="s">
        <v>91</v>
      </c>
      <c r="B3" s="36"/>
      <c r="C3" s="32" t="s">
        <v>92</v>
      </c>
      <c r="D3" s="33"/>
      <c r="E3" s="33"/>
      <c r="F3" s="33"/>
      <c r="G3" s="33"/>
      <c r="H3" s="33"/>
      <c r="I3" s="34"/>
    </row>
    <row r="4" spans="1:10" ht="25.15" customHeight="1" x14ac:dyDescent="0.25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/>
      <c r="I4" s="30" t="s">
        <v>9</v>
      </c>
      <c r="J4" s="1"/>
    </row>
    <row r="5" spans="1:10" ht="25.15" customHeight="1" x14ac:dyDescent="0.25">
      <c r="A5" s="30"/>
      <c r="B5" s="30"/>
      <c r="C5" s="31"/>
      <c r="D5" s="30"/>
      <c r="E5" s="31"/>
      <c r="F5" s="31"/>
      <c r="G5" s="6" t="s">
        <v>10</v>
      </c>
      <c r="H5" s="6" t="s">
        <v>11</v>
      </c>
      <c r="I5" s="30"/>
      <c r="J5" s="1"/>
    </row>
    <row r="6" spans="1:10" ht="15" customHeight="1" x14ac:dyDescent="0.25">
      <c r="A6" s="7">
        <v>1</v>
      </c>
      <c r="B6" s="3" t="s">
        <v>12</v>
      </c>
      <c r="C6" s="21"/>
      <c r="D6" s="23">
        <v>30</v>
      </c>
      <c r="E6" s="18"/>
      <c r="F6" s="13">
        <f t="shared" ref="F6:F74" si="0">D6*E6</f>
        <v>0</v>
      </c>
      <c r="G6" s="19"/>
      <c r="H6" s="8">
        <f>ROUND(F6*G6,2)</f>
        <v>0</v>
      </c>
      <c r="I6" s="9">
        <f>F6+H6</f>
        <v>0</v>
      </c>
      <c r="J6" s="1"/>
    </row>
    <row r="7" spans="1:10" ht="15" customHeight="1" x14ac:dyDescent="0.25">
      <c r="A7" s="7">
        <v>2</v>
      </c>
      <c r="B7" s="3" t="s">
        <v>13</v>
      </c>
      <c r="C7" s="21"/>
      <c r="D7" s="24">
        <v>50</v>
      </c>
      <c r="E7" s="18"/>
      <c r="F7" s="13">
        <f t="shared" si="0"/>
        <v>0</v>
      </c>
      <c r="G7" s="19"/>
      <c r="H7" s="8">
        <f t="shared" ref="H7:H71" si="1">ROUND(F7*G7,2)</f>
        <v>0</v>
      </c>
      <c r="I7" s="9">
        <f t="shared" ref="I7:I78" si="2">F7+H7</f>
        <v>0</v>
      </c>
      <c r="J7" s="1"/>
    </row>
    <row r="8" spans="1:10" ht="15" customHeight="1" x14ac:dyDescent="0.25">
      <c r="A8" s="7">
        <v>3</v>
      </c>
      <c r="B8" s="4" t="s">
        <v>14</v>
      </c>
      <c r="C8" s="21"/>
      <c r="D8" s="23">
        <v>50</v>
      </c>
      <c r="E8" s="18"/>
      <c r="F8" s="13">
        <f t="shared" si="0"/>
        <v>0</v>
      </c>
      <c r="G8" s="19"/>
      <c r="H8" s="8">
        <f t="shared" si="1"/>
        <v>0</v>
      </c>
      <c r="I8" s="9">
        <f t="shared" si="2"/>
        <v>0</v>
      </c>
      <c r="J8" s="1"/>
    </row>
    <row r="9" spans="1:10" ht="15" customHeight="1" x14ac:dyDescent="0.25">
      <c r="A9" s="7">
        <v>4</v>
      </c>
      <c r="B9" s="4" t="s">
        <v>15</v>
      </c>
      <c r="C9" s="21"/>
      <c r="D9" s="23">
        <v>20</v>
      </c>
      <c r="E9" s="18"/>
      <c r="F9" s="13">
        <f t="shared" si="0"/>
        <v>0</v>
      </c>
      <c r="G9" s="19"/>
      <c r="H9" s="8">
        <f t="shared" si="1"/>
        <v>0</v>
      </c>
      <c r="I9" s="9">
        <f t="shared" si="2"/>
        <v>0</v>
      </c>
      <c r="J9" s="1"/>
    </row>
    <row r="10" spans="1:10" ht="15" customHeight="1" x14ac:dyDescent="0.25">
      <c r="A10" s="7">
        <v>5</v>
      </c>
      <c r="B10" s="4" t="s">
        <v>16</v>
      </c>
      <c r="C10" s="21"/>
      <c r="D10" s="23">
        <v>20</v>
      </c>
      <c r="E10" s="18"/>
      <c r="F10" s="13">
        <f t="shared" si="0"/>
        <v>0</v>
      </c>
      <c r="G10" s="19"/>
      <c r="H10" s="8">
        <f t="shared" si="1"/>
        <v>0</v>
      </c>
      <c r="I10" s="9">
        <f t="shared" si="2"/>
        <v>0</v>
      </c>
      <c r="J10" s="1"/>
    </row>
    <row r="11" spans="1:10" ht="15" customHeight="1" x14ac:dyDescent="0.25">
      <c r="A11" s="7">
        <v>6</v>
      </c>
      <c r="B11" s="3" t="s">
        <v>17</v>
      </c>
      <c r="C11" s="21"/>
      <c r="D11" s="23">
        <v>5</v>
      </c>
      <c r="E11" s="18"/>
      <c r="F11" s="13">
        <f t="shared" si="0"/>
        <v>0</v>
      </c>
      <c r="G11" s="19"/>
      <c r="H11" s="8">
        <f t="shared" si="1"/>
        <v>0</v>
      </c>
      <c r="I11" s="9">
        <f t="shared" si="2"/>
        <v>0</v>
      </c>
      <c r="J11" s="1"/>
    </row>
    <row r="12" spans="1:10" ht="15" customHeight="1" x14ac:dyDescent="0.25">
      <c r="A12" s="7">
        <v>7</v>
      </c>
      <c r="B12" s="3" t="s">
        <v>18</v>
      </c>
      <c r="C12" s="21"/>
      <c r="D12" s="23">
        <v>30</v>
      </c>
      <c r="E12" s="18"/>
      <c r="F12" s="13">
        <f t="shared" si="0"/>
        <v>0</v>
      </c>
      <c r="G12" s="19"/>
      <c r="H12" s="8">
        <f t="shared" si="1"/>
        <v>0</v>
      </c>
      <c r="I12" s="9">
        <f t="shared" si="2"/>
        <v>0</v>
      </c>
      <c r="J12" s="1"/>
    </row>
    <row r="13" spans="1:10" ht="15" customHeight="1" x14ac:dyDescent="0.25">
      <c r="A13" s="7">
        <v>8</v>
      </c>
      <c r="B13" s="3" t="s">
        <v>19</v>
      </c>
      <c r="C13" s="21"/>
      <c r="D13" s="23">
        <v>10</v>
      </c>
      <c r="E13" s="18"/>
      <c r="F13" s="13">
        <f t="shared" si="0"/>
        <v>0</v>
      </c>
      <c r="G13" s="19"/>
      <c r="H13" s="8">
        <f t="shared" si="1"/>
        <v>0</v>
      </c>
      <c r="I13" s="9">
        <f t="shared" si="2"/>
        <v>0</v>
      </c>
      <c r="J13" s="1"/>
    </row>
    <row r="14" spans="1:10" ht="15" customHeight="1" x14ac:dyDescent="0.25">
      <c r="A14" s="7">
        <v>9</v>
      </c>
      <c r="B14" s="3" t="s">
        <v>20</v>
      </c>
      <c r="C14" s="21"/>
      <c r="D14" s="23">
        <v>15</v>
      </c>
      <c r="E14" s="18"/>
      <c r="F14" s="13">
        <f t="shared" si="0"/>
        <v>0</v>
      </c>
      <c r="G14" s="19"/>
      <c r="H14" s="8">
        <f t="shared" si="1"/>
        <v>0</v>
      </c>
      <c r="I14" s="9">
        <f t="shared" ref="I14" si="3">F14+H14</f>
        <v>0</v>
      </c>
      <c r="J14" s="1"/>
    </row>
    <row r="15" spans="1:10" ht="15" customHeight="1" x14ac:dyDescent="0.25">
      <c r="A15" s="7">
        <v>10</v>
      </c>
      <c r="B15" s="4" t="s">
        <v>21</v>
      </c>
      <c r="C15" s="21"/>
      <c r="D15" s="23">
        <v>5</v>
      </c>
      <c r="E15" s="18"/>
      <c r="F15" s="13">
        <f t="shared" si="0"/>
        <v>0</v>
      </c>
      <c r="G15" s="19"/>
      <c r="H15" s="8">
        <f t="shared" si="1"/>
        <v>0</v>
      </c>
      <c r="I15" s="9">
        <f t="shared" si="2"/>
        <v>0</v>
      </c>
      <c r="J15" s="1"/>
    </row>
    <row r="16" spans="1:10" ht="15" customHeight="1" x14ac:dyDescent="0.25">
      <c r="A16" s="7">
        <v>11</v>
      </c>
      <c r="B16" s="4" t="s">
        <v>22</v>
      </c>
      <c r="C16" s="21"/>
      <c r="D16" s="23">
        <v>10</v>
      </c>
      <c r="E16" s="18"/>
      <c r="F16" s="13">
        <f t="shared" si="0"/>
        <v>0</v>
      </c>
      <c r="G16" s="19"/>
      <c r="H16" s="8">
        <f t="shared" si="1"/>
        <v>0</v>
      </c>
      <c r="I16" s="9">
        <f t="shared" si="2"/>
        <v>0</v>
      </c>
      <c r="J16" s="1"/>
    </row>
    <row r="17" spans="1:10" ht="15" customHeight="1" x14ac:dyDescent="0.25">
      <c r="A17" s="7">
        <v>12</v>
      </c>
      <c r="B17" s="4" t="s">
        <v>23</v>
      </c>
      <c r="C17" s="21"/>
      <c r="D17" s="23">
        <v>15</v>
      </c>
      <c r="E17" s="18"/>
      <c r="F17" s="13">
        <f t="shared" si="0"/>
        <v>0</v>
      </c>
      <c r="G17" s="19"/>
      <c r="H17" s="8">
        <f t="shared" si="1"/>
        <v>0</v>
      </c>
      <c r="I17" s="9">
        <f t="shared" si="2"/>
        <v>0</v>
      </c>
      <c r="J17" s="1"/>
    </row>
    <row r="18" spans="1:10" ht="15" customHeight="1" x14ac:dyDescent="0.25">
      <c r="A18" s="7">
        <v>13</v>
      </c>
      <c r="B18" s="4" t="s">
        <v>24</v>
      </c>
      <c r="C18" s="21"/>
      <c r="D18" s="23">
        <v>10</v>
      </c>
      <c r="E18" s="18"/>
      <c r="F18" s="13">
        <f t="shared" si="0"/>
        <v>0</v>
      </c>
      <c r="G18" s="19"/>
      <c r="H18" s="8">
        <f t="shared" si="1"/>
        <v>0</v>
      </c>
      <c r="I18" s="9">
        <f t="shared" si="2"/>
        <v>0</v>
      </c>
      <c r="J18" s="1"/>
    </row>
    <row r="19" spans="1:10" ht="15" customHeight="1" x14ac:dyDescent="0.25">
      <c r="A19" s="7">
        <v>14</v>
      </c>
      <c r="B19" s="3" t="s">
        <v>25</v>
      </c>
      <c r="C19" s="21"/>
      <c r="D19" s="23">
        <v>10</v>
      </c>
      <c r="E19" s="18"/>
      <c r="F19" s="13">
        <f t="shared" si="0"/>
        <v>0</v>
      </c>
      <c r="G19" s="20"/>
      <c r="H19" s="8">
        <f t="shared" si="1"/>
        <v>0</v>
      </c>
      <c r="I19" s="9">
        <f t="shared" si="2"/>
        <v>0</v>
      </c>
      <c r="J19" s="2"/>
    </row>
    <row r="20" spans="1:10" ht="15" customHeight="1" x14ac:dyDescent="0.25">
      <c r="A20" s="7">
        <v>15</v>
      </c>
      <c r="B20" s="3" t="s">
        <v>26</v>
      </c>
      <c r="C20" s="21"/>
      <c r="D20" s="23">
        <v>10</v>
      </c>
      <c r="E20" s="18"/>
      <c r="F20" s="13">
        <f t="shared" si="0"/>
        <v>0</v>
      </c>
      <c r="G20" s="20"/>
      <c r="H20" s="8">
        <f t="shared" si="1"/>
        <v>0</v>
      </c>
      <c r="I20" s="9">
        <f t="shared" si="2"/>
        <v>0</v>
      </c>
      <c r="J20" s="2"/>
    </row>
    <row r="21" spans="1:10" ht="15" customHeight="1" x14ac:dyDescent="0.25">
      <c r="A21" s="7">
        <v>16</v>
      </c>
      <c r="B21" s="3" t="s">
        <v>27</v>
      </c>
      <c r="C21" s="21"/>
      <c r="D21" s="23">
        <v>10</v>
      </c>
      <c r="E21" s="18"/>
      <c r="F21" s="13">
        <f t="shared" ref="F21:F28" si="4">D21*E21</f>
        <v>0</v>
      </c>
      <c r="G21" s="20"/>
      <c r="H21" s="8">
        <f t="shared" ref="H21:H28" si="5">ROUND(F21*G21,2)</f>
        <v>0</v>
      </c>
      <c r="I21" s="9">
        <f t="shared" ref="I21:I28" si="6">F21+H21</f>
        <v>0</v>
      </c>
      <c r="J21" s="2"/>
    </row>
    <row r="22" spans="1:10" ht="15" customHeight="1" x14ac:dyDescent="0.25">
      <c r="A22" s="7">
        <v>17</v>
      </c>
      <c r="B22" s="22" t="s">
        <v>28</v>
      </c>
      <c r="C22" s="21"/>
      <c r="D22" s="23">
        <v>5</v>
      </c>
      <c r="E22" s="18"/>
      <c r="F22" s="13">
        <f t="shared" si="4"/>
        <v>0</v>
      </c>
      <c r="G22" s="20"/>
      <c r="H22" s="8">
        <f t="shared" si="5"/>
        <v>0</v>
      </c>
      <c r="I22" s="9">
        <f t="shared" si="6"/>
        <v>0</v>
      </c>
      <c r="J22" s="2"/>
    </row>
    <row r="23" spans="1:10" ht="15" customHeight="1" x14ac:dyDescent="0.25">
      <c r="A23" s="7">
        <v>18</v>
      </c>
      <c r="B23" s="3" t="s">
        <v>29</v>
      </c>
      <c r="C23" s="21"/>
      <c r="D23" s="23">
        <v>10</v>
      </c>
      <c r="E23" s="18"/>
      <c r="F23" s="13">
        <f t="shared" si="4"/>
        <v>0</v>
      </c>
      <c r="G23" s="20"/>
      <c r="H23" s="8">
        <f t="shared" si="5"/>
        <v>0</v>
      </c>
      <c r="I23" s="9">
        <f t="shared" si="6"/>
        <v>0</v>
      </c>
      <c r="J23" s="2"/>
    </row>
    <row r="24" spans="1:10" ht="15" customHeight="1" x14ac:dyDescent="0.25">
      <c r="A24" s="7">
        <v>19</v>
      </c>
      <c r="B24" s="3" t="s">
        <v>30</v>
      </c>
      <c r="C24" s="21"/>
      <c r="D24" s="23">
        <v>5</v>
      </c>
      <c r="E24" s="18"/>
      <c r="F24" s="13">
        <f t="shared" si="4"/>
        <v>0</v>
      </c>
      <c r="G24" s="20"/>
      <c r="H24" s="8">
        <f t="shared" si="5"/>
        <v>0</v>
      </c>
      <c r="I24" s="9">
        <f t="shared" si="6"/>
        <v>0</v>
      </c>
      <c r="J24" s="2"/>
    </row>
    <row r="25" spans="1:10" ht="15" customHeight="1" x14ac:dyDescent="0.25">
      <c r="A25" s="7">
        <v>20</v>
      </c>
      <c r="B25" s="3" t="s">
        <v>31</v>
      </c>
      <c r="C25" s="21"/>
      <c r="D25" s="23">
        <v>5</v>
      </c>
      <c r="E25" s="18"/>
      <c r="F25" s="13">
        <f t="shared" si="4"/>
        <v>0</v>
      </c>
      <c r="G25" s="20"/>
      <c r="H25" s="8">
        <f t="shared" si="5"/>
        <v>0</v>
      </c>
      <c r="I25" s="9">
        <f t="shared" si="6"/>
        <v>0</v>
      </c>
      <c r="J25" s="2"/>
    </row>
    <row r="26" spans="1:10" ht="15" customHeight="1" x14ac:dyDescent="0.25">
      <c r="A26" s="7">
        <v>21</v>
      </c>
      <c r="B26" s="3" t="s">
        <v>32</v>
      </c>
      <c r="C26" s="21"/>
      <c r="D26" s="23">
        <v>10</v>
      </c>
      <c r="E26" s="18"/>
      <c r="F26" s="13">
        <f t="shared" si="4"/>
        <v>0</v>
      </c>
      <c r="G26" s="20"/>
      <c r="H26" s="8">
        <f t="shared" si="5"/>
        <v>0</v>
      </c>
      <c r="I26" s="9">
        <f t="shared" si="6"/>
        <v>0</v>
      </c>
      <c r="J26" s="2"/>
    </row>
    <row r="27" spans="1:10" ht="15" customHeight="1" x14ac:dyDescent="0.25">
      <c r="A27" s="7">
        <v>22</v>
      </c>
      <c r="B27" s="4" t="s">
        <v>33</v>
      </c>
      <c r="C27" s="21"/>
      <c r="D27" s="23">
        <v>20</v>
      </c>
      <c r="E27" s="18"/>
      <c r="F27" s="13">
        <f t="shared" si="4"/>
        <v>0</v>
      </c>
      <c r="G27" s="20"/>
      <c r="H27" s="8">
        <f t="shared" si="5"/>
        <v>0</v>
      </c>
      <c r="I27" s="9">
        <f t="shared" si="6"/>
        <v>0</v>
      </c>
      <c r="J27" s="1"/>
    </row>
    <row r="28" spans="1:10" ht="15" customHeight="1" x14ac:dyDescent="0.25">
      <c r="A28" s="7">
        <v>23</v>
      </c>
      <c r="B28" s="3" t="s">
        <v>34</v>
      </c>
      <c r="C28" s="21"/>
      <c r="D28" s="23">
        <v>50</v>
      </c>
      <c r="E28" s="18"/>
      <c r="F28" s="13">
        <f t="shared" si="4"/>
        <v>0</v>
      </c>
      <c r="G28" s="20"/>
      <c r="H28" s="8">
        <f t="shared" si="5"/>
        <v>0</v>
      </c>
      <c r="I28" s="9">
        <f t="shared" si="6"/>
        <v>0</v>
      </c>
      <c r="J28" s="1"/>
    </row>
    <row r="29" spans="1:10" ht="15" customHeight="1" x14ac:dyDescent="0.25">
      <c r="A29" s="7">
        <v>24</v>
      </c>
      <c r="B29" s="4" t="s">
        <v>35</v>
      </c>
      <c r="C29" s="21"/>
      <c r="D29" s="23">
        <v>50</v>
      </c>
      <c r="E29" s="18"/>
      <c r="F29" s="13">
        <f t="shared" si="0"/>
        <v>0</v>
      </c>
      <c r="G29" s="19"/>
      <c r="H29" s="8">
        <f t="shared" si="1"/>
        <v>0</v>
      </c>
      <c r="I29" s="9">
        <f t="shared" ref="I29:I48" si="7">F29+H29</f>
        <v>0</v>
      </c>
      <c r="J29" s="1"/>
    </row>
    <row r="30" spans="1:10" ht="15" customHeight="1" x14ac:dyDescent="0.25">
      <c r="A30" s="7">
        <v>25</v>
      </c>
      <c r="B30" s="4" t="s">
        <v>36</v>
      </c>
      <c r="C30" s="21"/>
      <c r="D30" s="23">
        <v>50</v>
      </c>
      <c r="E30" s="18"/>
      <c r="F30" s="13">
        <f t="shared" si="0"/>
        <v>0</v>
      </c>
      <c r="G30" s="19"/>
      <c r="H30" s="8">
        <f t="shared" si="1"/>
        <v>0</v>
      </c>
      <c r="I30" s="9">
        <f t="shared" si="7"/>
        <v>0</v>
      </c>
      <c r="J30" s="1"/>
    </row>
    <row r="31" spans="1:10" ht="15" customHeight="1" x14ac:dyDescent="0.25">
      <c r="A31" s="7">
        <v>26</v>
      </c>
      <c r="B31" s="4" t="s">
        <v>37</v>
      </c>
      <c r="C31" s="21"/>
      <c r="D31" s="23">
        <v>50</v>
      </c>
      <c r="E31" s="18"/>
      <c r="F31" s="13">
        <f t="shared" si="0"/>
        <v>0</v>
      </c>
      <c r="G31" s="19"/>
      <c r="H31" s="8">
        <f t="shared" si="1"/>
        <v>0</v>
      </c>
      <c r="I31" s="9">
        <f t="shared" si="7"/>
        <v>0</v>
      </c>
      <c r="J31" s="1"/>
    </row>
    <row r="32" spans="1:10" ht="15" customHeight="1" x14ac:dyDescent="0.25">
      <c r="A32" s="7">
        <v>27</v>
      </c>
      <c r="B32" s="4" t="s">
        <v>38</v>
      </c>
      <c r="C32" s="21"/>
      <c r="D32" s="23">
        <v>50</v>
      </c>
      <c r="E32" s="18"/>
      <c r="F32" s="13">
        <f t="shared" si="0"/>
        <v>0</v>
      </c>
      <c r="G32" s="19"/>
      <c r="H32" s="8">
        <f t="shared" si="1"/>
        <v>0</v>
      </c>
      <c r="I32" s="9">
        <f t="shared" si="7"/>
        <v>0</v>
      </c>
      <c r="J32" s="1"/>
    </row>
    <row r="33" spans="1:10" ht="15" customHeight="1" x14ac:dyDescent="0.25">
      <c r="A33" s="7">
        <v>28</v>
      </c>
      <c r="B33" s="4" t="s">
        <v>39</v>
      </c>
      <c r="C33" s="21"/>
      <c r="D33" s="23">
        <v>10</v>
      </c>
      <c r="E33" s="18"/>
      <c r="F33" s="13">
        <f t="shared" si="0"/>
        <v>0</v>
      </c>
      <c r="G33" s="19"/>
      <c r="H33" s="8">
        <f t="shared" si="1"/>
        <v>0</v>
      </c>
      <c r="I33" s="9">
        <f t="shared" si="7"/>
        <v>0</v>
      </c>
      <c r="J33" s="1"/>
    </row>
    <row r="34" spans="1:10" ht="15" customHeight="1" x14ac:dyDescent="0.25">
      <c r="A34" s="7">
        <v>29</v>
      </c>
      <c r="B34" s="4" t="s">
        <v>40</v>
      </c>
      <c r="C34" s="21" t="s">
        <v>41</v>
      </c>
      <c r="D34" s="23">
        <v>20</v>
      </c>
      <c r="E34" s="18"/>
      <c r="F34" s="13">
        <f t="shared" si="0"/>
        <v>0</v>
      </c>
      <c r="G34" s="19"/>
      <c r="H34" s="8">
        <f t="shared" si="1"/>
        <v>0</v>
      </c>
      <c r="I34" s="9">
        <f t="shared" si="7"/>
        <v>0</v>
      </c>
      <c r="J34" s="1"/>
    </row>
    <row r="35" spans="1:10" ht="15" customHeight="1" x14ac:dyDescent="0.25">
      <c r="A35" s="7">
        <v>30</v>
      </c>
      <c r="B35" s="4" t="s">
        <v>42</v>
      </c>
      <c r="C35" s="21"/>
      <c r="D35" s="23">
        <v>30</v>
      </c>
      <c r="E35" s="18"/>
      <c r="F35" s="13">
        <f t="shared" si="0"/>
        <v>0</v>
      </c>
      <c r="G35" s="19"/>
      <c r="H35" s="8">
        <f t="shared" si="1"/>
        <v>0</v>
      </c>
      <c r="I35" s="9">
        <f t="shared" si="7"/>
        <v>0</v>
      </c>
      <c r="J35" s="1"/>
    </row>
    <row r="36" spans="1:10" ht="15" customHeight="1" x14ac:dyDescent="0.25">
      <c r="A36" s="7">
        <v>31</v>
      </c>
      <c r="B36" s="3" t="s">
        <v>43</v>
      </c>
      <c r="C36" s="21"/>
      <c r="D36" s="23">
        <v>30</v>
      </c>
      <c r="E36" s="18"/>
      <c r="F36" s="13">
        <f t="shared" si="0"/>
        <v>0</v>
      </c>
      <c r="G36" s="19"/>
      <c r="H36" s="8">
        <f t="shared" si="1"/>
        <v>0</v>
      </c>
      <c r="I36" s="9">
        <f t="shared" si="7"/>
        <v>0</v>
      </c>
      <c r="J36" s="1"/>
    </row>
    <row r="37" spans="1:10" ht="15" customHeight="1" x14ac:dyDescent="0.25">
      <c r="A37" s="7">
        <v>32</v>
      </c>
      <c r="B37" s="4" t="s">
        <v>44</v>
      </c>
      <c r="C37" s="21"/>
      <c r="D37" s="23">
        <v>30</v>
      </c>
      <c r="E37" s="18"/>
      <c r="F37" s="13">
        <f t="shared" si="0"/>
        <v>0</v>
      </c>
      <c r="G37" s="19"/>
      <c r="H37" s="8">
        <f t="shared" si="1"/>
        <v>0</v>
      </c>
      <c r="I37" s="9">
        <f t="shared" si="7"/>
        <v>0</v>
      </c>
      <c r="J37" s="1"/>
    </row>
    <row r="38" spans="1:10" ht="15" customHeight="1" x14ac:dyDescent="0.25">
      <c r="A38" s="7">
        <v>33</v>
      </c>
      <c r="B38" s="4" t="s">
        <v>45</v>
      </c>
      <c r="C38" s="21"/>
      <c r="D38" s="23">
        <v>30</v>
      </c>
      <c r="E38" s="18"/>
      <c r="F38" s="13">
        <f t="shared" si="0"/>
        <v>0</v>
      </c>
      <c r="G38" s="19"/>
      <c r="H38" s="8">
        <f t="shared" si="1"/>
        <v>0</v>
      </c>
      <c r="I38" s="9">
        <f t="shared" si="7"/>
        <v>0</v>
      </c>
      <c r="J38" s="1"/>
    </row>
    <row r="39" spans="1:10" ht="15" customHeight="1" x14ac:dyDescent="0.25">
      <c r="A39" s="7">
        <v>34</v>
      </c>
      <c r="B39" s="4" t="s">
        <v>46</v>
      </c>
      <c r="C39" s="21"/>
      <c r="D39" s="23">
        <v>50</v>
      </c>
      <c r="E39" s="18"/>
      <c r="F39" s="13">
        <f t="shared" si="0"/>
        <v>0</v>
      </c>
      <c r="G39" s="19"/>
      <c r="H39" s="8">
        <f t="shared" si="1"/>
        <v>0</v>
      </c>
      <c r="I39" s="9">
        <f t="shared" si="7"/>
        <v>0</v>
      </c>
      <c r="J39" s="1"/>
    </row>
    <row r="40" spans="1:10" ht="15" customHeight="1" x14ac:dyDescent="0.25">
      <c r="A40" s="7">
        <v>35</v>
      </c>
      <c r="B40" s="4" t="s">
        <v>47</v>
      </c>
      <c r="C40" s="21"/>
      <c r="D40" s="23">
        <v>10</v>
      </c>
      <c r="E40" s="18"/>
      <c r="F40" s="13">
        <f t="shared" si="0"/>
        <v>0</v>
      </c>
      <c r="G40" s="19"/>
      <c r="H40" s="8">
        <f t="shared" si="1"/>
        <v>0</v>
      </c>
      <c r="I40" s="9">
        <f t="shared" si="7"/>
        <v>0</v>
      </c>
      <c r="J40" s="1"/>
    </row>
    <row r="41" spans="1:10" ht="15" customHeight="1" x14ac:dyDescent="0.25">
      <c r="A41" s="7">
        <v>36</v>
      </c>
      <c r="B41" s="4" t="s">
        <v>48</v>
      </c>
      <c r="C41" s="21"/>
      <c r="D41" s="23">
        <v>50</v>
      </c>
      <c r="E41" s="18"/>
      <c r="F41" s="13">
        <f t="shared" si="0"/>
        <v>0</v>
      </c>
      <c r="G41" s="19"/>
      <c r="H41" s="8">
        <f t="shared" si="1"/>
        <v>0</v>
      </c>
      <c r="I41" s="9">
        <f t="shared" si="7"/>
        <v>0</v>
      </c>
      <c r="J41" s="1"/>
    </row>
    <row r="42" spans="1:10" ht="15" customHeight="1" x14ac:dyDescent="0.25">
      <c r="A42" s="7">
        <v>37</v>
      </c>
      <c r="B42" s="4" t="s">
        <v>49</v>
      </c>
      <c r="C42" s="21"/>
      <c r="D42" s="23">
        <v>30</v>
      </c>
      <c r="E42" s="18"/>
      <c r="F42" s="13">
        <f t="shared" si="0"/>
        <v>0</v>
      </c>
      <c r="G42" s="19"/>
      <c r="H42" s="8">
        <f t="shared" si="1"/>
        <v>0</v>
      </c>
      <c r="I42" s="9">
        <f t="shared" si="7"/>
        <v>0</v>
      </c>
      <c r="J42" s="1"/>
    </row>
    <row r="43" spans="1:10" ht="15" customHeight="1" x14ac:dyDescent="0.25">
      <c r="A43" s="7">
        <v>38</v>
      </c>
      <c r="B43" s="4" t="s">
        <v>50</v>
      </c>
      <c r="C43" s="21"/>
      <c r="D43" s="23">
        <v>100</v>
      </c>
      <c r="E43" s="18"/>
      <c r="F43" s="13">
        <f t="shared" si="0"/>
        <v>0</v>
      </c>
      <c r="G43" s="19"/>
      <c r="H43" s="8">
        <f t="shared" si="1"/>
        <v>0</v>
      </c>
      <c r="I43" s="9">
        <f t="shared" si="7"/>
        <v>0</v>
      </c>
      <c r="J43" s="1"/>
    </row>
    <row r="44" spans="1:10" ht="15" customHeight="1" x14ac:dyDescent="0.25">
      <c r="A44" s="7">
        <v>39</v>
      </c>
      <c r="B44" s="4" t="s">
        <v>51</v>
      </c>
      <c r="C44" s="21"/>
      <c r="D44" s="23">
        <v>10</v>
      </c>
      <c r="E44" s="18"/>
      <c r="F44" s="13">
        <f t="shared" si="0"/>
        <v>0</v>
      </c>
      <c r="G44" s="19"/>
      <c r="H44" s="8">
        <f t="shared" si="1"/>
        <v>0</v>
      </c>
      <c r="I44" s="9">
        <f t="shared" si="7"/>
        <v>0</v>
      </c>
      <c r="J44" s="1"/>
    </row>
    <row r="45" spans="1:10" ht="15" customHeight="1" x14ac:dyDescent="0.25">
      <c r="A45" s="7">
        <v>40</v>
      </c>
      <c r="B45" s="4" t="s">
        <v>52</v>
      </c>
      <c r="C45" s="21"/>
      <c r="D45" s="23">
        <v>5</v>
      </c>
      <c r="E45" s="18"/>
      <c r="F45" s="13">
        <f t="shared" si="0"/>
        <v>0</v>
      </c>
      <c r="G45" s="19"/>
      <c r="H45" s="8">
        <f t="shared" si="1"/>
        <v>0</v>
      </c>
      <c r="I45" s="9">
        <f t="shared" si="7"/>
        <v>0</v>
      </c>
      <c r="J45" s="1"/>
    </row>
    <row r="46" spans="1:10" ht="15" customHeight="1" x14ac:dyDescent="0.25">
      <c r="A46" s="7">
        <v>41</v>
      </c>
      <c r="B46" s="4" t="s">
        <v>53</v>
      </c>
      <c r="C46" s="21"/>
      <c r="D46" s="23">
        <v>5</v>
      </c>
      <c r="E46" s="18"/>
      <c r="F46" s="13">
        <f t="shared" si="0"/>
        <v>0</v>
      </c>
      <c r="G46" s="19"/>
      <c r="H46" s="8">
        <f t="shared" si="1"/>
        <v>0</v>
      </c>
      <c r="I46" s="9">
        <f t="shared" si="7"/>
        <v>0</v>
      </c>
      <c r="J46" s="1"/>
    </row>
    <row r="47" spans="1:10" ht="15" customHeight="1" x14ac:dyDescent="0.25">
      <c r="A47" s="7">
        <v>42</v>
      </c>
      <c r="B47" s="4" t="s">
        <v>54</v>
      </c>
      <c r="C47" s="21"/>
      <c r="D47" s="23">
        <v>50</v>
      </c>
      <c r="E47" s="18"/>
      <c r="F47" s="13">
        <f t="shared" si="0"/>
        <v>0</v>
      </c>
      <c r="G47" s="19"/>
      <c r="H47" s="8">
        <f t="shared" si="1"/>
        <v>0</v>
      </c>
      <c r="I47" s="9">
        <f t="shared" si="7"/>
        <v>0</v>
      </c>
      <c r="J47" s="1"/>
    </row>
    <row r="48" spans="1:10" ht="15" customHeight="1" x14ac:dyDescent="0.25">
      <c r="A48" s="7">
        <v>43</v>
      </c>
      <c r="B48" s="4" t="s">
        <v>55</v>
      </c>
      <c r="C48" s="21"/>
      <c r="D48" s="23">
        <v>15</v>
      </c>
      <c r="E48" s="18"/>
      <c r="F48" s="13">
        <f t="shared" si="0"/>
        <v>0</v>
      </c>
      <c r="G48" s="19"/>
      <c r="H48" s="8">
        <f t="shared" si="1"/>
        <v>0</v>
      </c>
      <c r="I48" s="9">
        <f t="shared" si="7"/>
        <v>0</v>
      </c>
      <c r="J48" s="1"/>
    </row>
    <row r="49" spans="1:10" ht="15" customHeight="1" x14ac:dyDescent="0.25">
      <c r="A49" s="7">
        <v>44</v>
      </c>
      <c r="B49" s="4" t="s">
        <v>56</v>
      </c>
      <c r="C49" s="21"/>
      <c r="D49" s="23">
        <v>15</v>
      </c>
      <c r="E49" s="18"/>
      <c r="F49" s="13">
        <f t="shared" si="0"/>
        <v>0</v>
      </c>
      <c r="G49" s="19"/>
      <c r="H49" s="8">
        <f t="shared" si="1"/>
        <v>0</v>
      </c>
      <c r="I49" s="9">
        <f t="shared" si="2"/>
        <v>0</v>
      </c>
      <c r="J49" s="1"/>
    </row>
    <row r="50" spans="1:10" ht="15" customHeight="1" x14ac:dyDescent="0.25">
      <c r="A50" s="7">
        <v>45</v>
      </c>
      <c r="B50" s="4" t="s">
        <v>57</v>
      </c>
      <c r="C50" s="21"/>
      <c r="D50" s="23">
        <v>100</v>
      </c>
      <c r="E50" s="18"/>
      <c r="F50" s="13">
        <f t="shared" si="0"/>
        <v>0</v>
      </c>
      <c r="G50" s="19"/>
      <c r="H50" s="8">
        <f t="shared" si="1"/>
        <v>0</v>
      </c>
      <c r="I50" s="9">
        <f t="shared" si="2"/>
        <v>0</v>
      </c>
      <c r="J50" s="1"/>
    </row>
    <row r="51" spans="1:10" ht="15" customHeight="1" x14ac:dyDescent="0.25">
      <c r="A51" s="7">
        <v>46</v>
      </c>
      <c r="B51" s="4" t="s">
        <v>58</v>
      </c>
      <c r="C51" s="21"/>
      <c r="D51" s="23">
        <v>50</v>
      </c>
      <c r="E51" s="18"/>
      <c r="F51" s="13">
        <f t="shared" si="0"/>
        <v>0</v>
      </c>
      <c r="G51" s="19"/>
      <c r="H51" s="8">
        <f t="shared" si="1"/>
        <v>0</v>
      </c>
      <c r="I51" s="9">
        <f t="shared" si="2"/>
        <v>0</v>
      </c>
      <c r="J51" s="1"/>
    </row>
    <row r="52" spans="1:10" ht="15" customHeight="1" x14ac:dyDescent="0.25">
      <c r="A52" s="7">
        <v>47</v>
      </c>
      <c r="B52" s="4" t="s">
        <v>59</v>
      </c>
      <c r="C52" s="21"/>
      <c r="D52" s="23">
        <v>25</v>
      </c>
      <c r="E52" s="18"/>
      <c r="F52" s="13">
        <f t="shared" si="0"/>
        <v>0</v>
      </c>
      <c r="G52" s="19"/>
      <c r="H52" s="8">
        <f t="shared" si="1"/>
        <v>0</v>
      </c>
      <c r="I52" s="9">
        <f t="shared" si="2"/>
        <v>0</v>
      </c>
      <c r="J52" s="1"/>
    </row>
    <row r="53" spans="1:10" ht="15" customHeight="1" x14ac:dyDescent="0.25">
      <c r="A53" s="7">
        <v>48</v>
      </c>
      <c r="B53" s="4" t="s">
        <v>60</v>
      </c>
      <c r="C53" s="21"/>
      <c r="D53" s="23">
        <v>25</v>
      </c>
      <c r="E53" s="18"/>
      <c r="F53" s="13">
        <f t="shared" si="0"/>
        <v>0</v>
      </c>
      <c r="G53" s="19"/>
      <c r="H53" s="8">
        <f t="shared" si="1"/>
        <v>0</v>
      </c>
      <c r="I53" s="9">
        <f t="shared" si="2"/>
        <v>0</v>
      </c>
      <c r="J53" s="1"/>
    </row>
    <row r="54" spans="1:10" ht="15" customHeight="1" x14ac:dyDescent="0.25">
      <c r="A54" s="7">
        <v>49</v>
      </c>
      <c r="B54" s="4" t="s">
        <v>61</v>
      </c>
      <c r="C54" s="21"/>
      <c r="D54" s="23">
        <v>30</v>
      </c>
      <c r="E54" s="18"/>
      <c r="F54" s="13">
        <f t="shared" si="0"/>
        <v>0</v>
      </c>
      <c r="G54" s="19"/>
      <c r="H54" s="8">
        <f t="shared" si="1"/>
        <v>0</v>
      </c>
      <c r="I54" s="9">
        <f t="shared" si="2"/>
        <v>0</v>
      </c>
      <c r="J54" s="1"/>
    </row>
    <row r="55" spans="1:10" ht="15" customHeight="1" x14ac:dyDescent="0.25">
      <c r="A55" s="7">
        <v>50</v>
      </c>
      <c r="B55" s="4" t="s">
        <v>62</v>
      </c>
      <c r="C55" s="21"/>
      <c r="D55" s="23">
        <v>20</v>
      </c>
      <c r="E55" s="18"/>
      <c r="F55" s="13">
        <f t="shared" si="0"/>
        <v>0</v>
      </c>
      <c r="G55" s="19"/>
      <c r="H55" s="8">
        <f t="shared" si="1"/>
        <v>0</v>
      </c>
      <c r="I55" s="9">
        <f t="shared" si="2"/>
        <v>0</v>
      </c>
      <c r="J55" s="1"/>
    </row>
    <row r="56" spans="1:10" ht="15" customHeight="1" x14ac:dyDescent="0.25">
      <c r="A56" s="7">
        <v>51</v>
      </c>
      <c r="B56" s="4" t="s">
        <v>63</v>
      </c>
      <c r="C56" s="21"/>
      <c r="D56" s="23">
        <v>20</v>
      </c>
      <c r="E56" s="18"/>
      <c r="F56" s="13">
        <f t="shared" si="0"/>
        <v>0</v>
      </c>
      <c r="G56" s="19"/>
      <c r="H56" s="8">
        <f t="shared" si="1"/>
        <v>0</v>
      </c>
      <c r="I56" s="9">
        <f t="shared" si="2"/>
        <v>0</v>
      </c>
      <c r="J56" s="1"/>
    </row>
    <row r="57" spans="1:10" ht="15" customHeight="1" x14ac:dyDescent="0.25">
      <c r="A57" s="7">
        <v>52</v>
      </c>
      <c r="B57" s="4" t="s">
        <v>64</v>
      </c>
      <c r="C57" s="21"/>
      <c r="D57" s="23">
        <v>20</v>
      </c>
      <c r="E57" s="18"/>
      <c r="F57" s="13">
        <f t="shared" si="0"/>
        <v>0</v>
      </c>
      <c r="G57" s="19"/>
      <c r="H57" s="8">
        <f t="shared" si="1"/>
        <v>0</v>
      </c>
      <c r="I57" s="9">
        <f t="shared" si="2"/>
        <v>0</v>
      </c>
      <c r="J57" s="1"/>
    </row>
    <row r="58" spans="1:10" ht="15" customHeight="1" x14ac:dyDescent="0.25">
      <c r="A58" s="7">
        <v>53</v>
      </c>
      <c r="B58" s="4" t="s">
        <v>65</v>
      </c>
      <c r="C58" s="21"/>
      <c r="D58" s="23">
        <v>5</v>
      </c>
      <c r="E58" s="18"/>
      <c r="F58" s="13">
        <f t="shared" si="0"/>
        <v>0</v>
      </c>
      <c r="G58" s="19"/>
      <c r="H58" s="8">
        <f t="shared" si="1"/>
        <v>0</v>
      </c>
      <c r="I58" s="9">
        <f t="shared" si="2"/>
        <v>0</v>
      </c>
      <c r="J58" s="1"/>
    </row>
    <row r="59" spans="1:10" ht="15" customHeight="1" x14ac:dyDescent="0.25">
      <c r="A59" s="7">
        <v>54</v>
      </c>
      <c r="B59" s="4" t="s">
        <v>66</v>
      </c>
      <c r="C59" s="21"/>
      <c r="D59" s="23">
        <v>5</v>
      </c>
      <c r="E59" s="18"/>
      <c r="F59" s="13">
        <f t="shared" si="0"/>
        <v>0</v>
      </c>
      <c r="G59" s="19"/>
      <c r="H59" s="8">
        <f t="shared" si="1"/>
        <v>0</v>
      </c>
      <c r="I59" s="9">
        <f t="shared" si="2"/>
        <v>0</v>
      </c>
      <c r="J59" s="1"/>
    </row>
    <row r="60" spans="1:10" ht="15" customHeight="1" x14ac:dyDescent="0.25">
      <c r="A60" s="7">
        <v>55</v>
      </c>
      <c r="B60" s="4" t="s">
        <v>67</v>
      </c>
      <c r="C60" s="21"/>
      <c r="D60" s="23">
        <v>2</v>
      </c>
      <c r="E60" s="18"/>
      <c r="F60" s="13">
        <f t="shared" si="0"/>
        <v>0</v>
      </c>
      <c r="G60" s="19"/>
      <c r="H60" s="8">
        <f t="shared" si="1"/>
        <v>0</v>
      </c>
      <c r="I60" s="9">
        <f t="shared" si="2"/>
        <v>0</v>
      </c>
      <c r="J60" s="1"/>
    </row>
    <row r="61" spans="1:10" ht="15" customHeight="1" x14ac:dyDescent="0.25">
      <c r="A61" s="7">
        <v>56</v>
      </c>
      <c r="B61" s="4" t="s">
        <v>68</v>
      </c>
      <c r="C61" s="21"/>
      <c r="D61" s="23">
        <v>2</v>
      </c>
      <c r="E61" s="18"/>
      <c r="F61" s="13">
        <f t="shared" si="0"/>
        <v>0</v>
      </c>
      <c r="G61" s="19"/>
      <c r="H61" s="8">
        <f t="shared" si="1"/>
        <v>0</v>
      </c>
      <c r="I61" s="9">
        <f t="shared" si="2"/>
        <v>0</v>
      </c>
      <c r="J61" s="1"/>
    </row>
    <row r="62" spans="1:10" ht="15" customHeight="1" x14ac:dyDescent="0.25">
      <c r="A62" s="7">
        <v>57</v>
      </c>
      <c r="B62" s="4" t="s">
        <v>69</v>
      </c>
      <c r="C62" s="21"/>
      <c r="D62" s="24">
        <v>30</v>
      </c>
      <c r="E62" s="18"/>
      <c r="F62" s="13">
        <f t="shared" si="0"/>
        <v>0</v>
      </c>
      <c r="G62" s="19"/>
      <c r="H62" s="8">
        <f t="shared" si="1"/>
        <v>0</v>
      </c>
      <c r="I62" s="9">
        <f t="shared" si="2"/>
        <v>0</v>
      </c>
      <c r="J62" s="1"/>
    </row>
    <row r="63" spans="1:10" ht="15" customHeight="1" x14ac:dyDescent="0.25">
      <c r="A63" s="7">
        <v>58</v>
      </c>
      <c r="B63" s="4" t="s">
        <v>70</v>
      </c>
      <c r="C63" s="21"/>
      <c r="D63" s="24">
        <v>100</v>
      </c>
      <c r="E63" s="18"/>
      <c r="F63" s="13">
        <f t="shared" si="0"/>
        <v>0</v>
      </c>
      <c r="G63" s="19"/>
      <c r="H63" s="8">
        <f t="shared" si="1"/>
        <v>0</v>
      </c>
      <c r="I63" s="9">
        <f t="shared" si="2"/>
        <v>0</v>
      </c>
      <c r="J63" s="1"/>
    </row>
    <row r="64" spans="1:10" ht="15" customHeight="1" x14ac:dyDescent="0.25">
      <c r="A64" s="7">
        <v>59</v>
      </c>
      <c r="B64" s="4" t="s">
        <v>71</v>
      </c>
      <c r="C64" s="21"/>
      <c r="D64" s="24">
        <v>50</v>
      </c>
      <c r="E64" s="18"/>
      <c r="F64" s="13">
        <f t="shared" si="0"/>
        <v>0</v>
      </c>
      <c r="G64" s="19"/>
      <c r="H64" s="8">
        <f t="shared" si="1"/>
        <v>0</v>
      </c>
      <c r="I64" s="9">
        <f t="shared" si="2"/>
        <v>0</v>
      </c>
      <c r="J64" s="1"/>
    </row>
    <row r="65" spans="1:10" ht="15" customHeight="1" x14ac:dyDescent="0.25">
      <c r="A65" s="7">
        <v>60</v>
      </c>
      <c r="B65" s="4" t="s">
        <v>72</v>
      </c>
      <c r="C65" s="21"/>
      <c r="D65" s="24">
        <v>5</v>
      </c>
      <c r="E65" s="18"/>
      <c r="F65" s="13">
        <f t="shared" si="0"/>
        <v>0</v>
      </c>
      <c r="G65" s="19"/>
      <c r="H65" s="8">
        <f t="shared" si="1"/>
        <v>0</v>
      </c>
      <c r="I65" s="9">
        <f t="shared" si="2"/>
        <v>0</v>
      </c>
      <c r="J65" s="1"/>
    </row>
    <row r="66" spans="1:10" ht="15" customHeight="1" x14ac:dyDescent="0.25">
      <c r="A66" s="7">
        <v>61</v>
      </c>
      <c r="B66" s="4" t="s">
        <v>73</v>
      </c>
      <c r="C66" s="21"/>
      <c r="D66" s="24">
        <v>50</v>
      </c>
      <c r="E66" s="18"/>
      <c r="F66" s="13">
        <f t="shared" si="0"/>
        <v>0</v>
      </c>
      <c r="G66" s="19"/>
      <c r="H66" s="8">
        <f t="shared" si="1"/>
        <v>0</v>
      </c>
      <c r="I66" s="9">
        <f t="shared" si="2"/>
        <v>0</v>
      </c>
      <c r="J66" s="1"/>
    </row>
    <row r="67" spans="1:10" ht="15" customHeight="1" x14ac:dyDescent="0.25">
      <c r="A67" s="7">
        <v>62</v>
      </c>
      <c r="B67" s="4" t="s">
        <v>74</v>
      </c>
      <c r="C67" s="21"/>
      <c r="D67" s="24">
        <v>15</v>
      </c>
      <c r="E67" s="18"/>
      <c r="F67" s="13">
        <f t="shared" si="0"/>
        <v>0</v>
      </c>
      <c r="G67" s="19"/>
      <c r="H67" s="8">
        <f t="shared" si="1"/>
        <v>0</v>
      </c>
      <c r="I67" s="9">
        <f t="shared" si="2"/>
        <v>0</v>
      </c>
      <c r="J67" s="1"/>
    </row>
    <row r="68" spans="1:10" ht="15" customHeight="1" x14ac:dyDescent="0.25">
      <c r="A68" s="7">
        <v>63</v>
      </c>
      <c r="B68" s="4" t="s">
        <v>75</v>
      </c>
      <c r="C68" s="21"/>
      <c r="D68" s="24">
        <v>5</v>
      </c>
      <c r="E68" s="18"/>
      <c r="F68" s="13">
        <f t="shared" si="0"/>
        <v>0</v>
      </c>
      <c r="G68" s="19"/>
      <c r="H68" s="8">
        <f t="shared" si="1"/>
        <v>0</v>
      </c>
      <c r="I68" s="9">
        <f t="shared" si="2"/>
        <v>0</v>
      </c>
      <c r="J68" s="1"/>
    </row>
    <row r="69" spans="1:10" ht="15" customHeight="1" x14ac:dyDescent="0.25">
      <c r="A69" s="7">
        <v>64</v>
      </c>
      <c r="B69" s="4" t="s">
        <v>76</v>
      </c>
      <c r="C69" s="21"/>
      <c r="D69" s="24">
        <v>100</v>
      </c>
      <c r="E69" s="18"/>
      <c r="F69" s="13">
        <f t="shared" si="0"/>
        <v>0</v>
      </c>
      <c r="G69" s="19"/>
      <c r="H69" s="8">
        <f t="shared" si="1"/>
        <v>0</v>
      </c>
      <c r="I69" s="9">
        <f t="shared" si="2"/>
        <v>0</v>
      </c>
      <c r="J69" s="1"/>
    </row>
    <row r="70" spans="1:10" ht="15" customHeight="1" x14ac:dyDescent="0.25">
      <c r="A70" s="7">
        <v>65</v>
      </c>
      <c r="B70" s="4" t="s">
        <v>77</v>
      </c>
      <c r="C70" s="21"/>
      <c r="D70" s="24">
        <v>50</v>
      </c>
      <c r="E70" s="18"/>
      <c r="F70" s="13">
        <f t="shared" si="0"/>
        <v>0</v>
      </c>
      <c r="G70" s="19"/>
      <c r="H70" s="8">
        <f t="shared" si="1"/>
        <v>0</v>
      </c>
      <c r="I70" s="9">
        <f t="shared" si="2"/>
        <v>0</v>
      </c>
      <c r="J70" s="1"/>
    </row>
    <row r="71" spans="1:10" ht="15" customHeight="1" x14ac:dyDescent="0.25">
      <c r="A71" s="7">
        <v>66</v>
      </c>
      <c r="B71" s="4" t="s">
        <v>78</v>
      </c>
      <c r="C71" s="21"/>
      <c r="D71" s="24">
        <v>30</v>
      </c>
      <c r="E71" s="18"/>
      <c r="F71" s="13">
        <f t="shared" si="0"/>
        <v>0</v>
      </c>
      <c r="G71" s="19"/>
      <c r="H71" s="8">
        <f t="shared" si="1"/>
        <v>0</v>
      </c>
      <c r="I71" s="9">
        <f t="shared" si="2"/>
        <v>0</v>
      </c>
      <c r="J71" s="1"/>
    </row>
    <row r="72" spans="1:10" ht="15" customHeight="1" x14ac:dyDescent="0.25">
      <c r="A72" s="7">
        <v>67</v>
      </c>
      <c r="B72" s="4" t="s">
        <v>79</v>
      </c>
      <c r="C72" s="21"/>
      <c r="D72" s="24">
        <v>30</v>
      </c>
      <c r="E72" s="18"/>
      <c r="F72" s="13">
        <f t="shared" si="0"/>
        <v>0</v>
      </c>
      <c r="G72" s="19"/>
      <c r="H72" s="8">
        <f t="shared" ref="H72:H78" si="8">ROUND(F72*G72,2)</f>
        <v>0</v>
      </c>
      <c r="I72" s="9">
        <f t="shared" si="2"/>
        <v>0</v>
      </c>
      <c r="J72" s="1"/>
    </row>
    <row r="73" spans="1:10" ht="15" customHeight="1" x14ac:dyDescent="0.25">
      <c r="A73" s="7">
        <v>68</v>
      </c>
      <c r="B73" s="4" t="s">
        <v>80</v>
      </c>
      <c r="C73" s="21"/>
      <c r="D73" s="24">
        <v>100</v>
      </c>
      <c r="E73" s="18"/>
      <c r="F73" s="13">
        <f t="shared" si="0"/>
        <v>0</v>
      </c>
      <c r="G73" s="19"/>
      <c r="H73" s="8">
        <f t="shared" si="8"/>
        <v>0</v>
      </c>
      <c r="I73" s="9">
        <f t="shared" si="2"/>
        <v>0</v>
      </c>
      <c r="J73" s="1"/>
    </row>
    <row r="74" spans="1:10" ht="15" customHeight="1" x14ac:dyDescent="0.25">
      <c r="A74" s="7">
        <v>69</v>
      </c>
      <c r="B74" s="4" t="s">
        <v>81</v>
      </c>
      <c r="C74" s="21"/>
      <c r="D74" s="24">
        <v>5</v>
      </c>
      <c r="E74" s="18"/>
      <c r="F74" s="13">
        <f t="shared" si="0"/>
        <v>0</v>
      </c>
      <c r="G74" s="19"/>
      <c r="H74" s="8">
        <f t="shared" si="8"/>
        <v>0</v>
      </c>
      <c r="I74" s="9">
        <f t="shared" si="2"/>
        <v>0</v>
      </c>
      <c r="J74" s="1"/>
    </row>
    <row r="75" spans="1:10" ht="15" customHeight="1" x14ac:dyDescent="0.25">
      <c r="A75" s="7">
        <v>70</v>
      </c>
      <c r="B75" s="4" t="s">
        <v>82</v>
      </c>
      <c r="C75" s="21"/>
      <c r="D75" s="24">
        <v>10</v>
      </c>
      <c r="E75" s="18"/>
      <c r="F75" s="13">
        <f t="shared" ref="F75:F78" si="9">D75*E75</f>
        <v>0</v>
      </c>
      <c r="G75" s="19"/>
      <c r="H75" s="8">
        <f t="shared" si="8"/>
        <v>0</v>
      </c>
      <c r="I75" s="9">
        <f t="shared" si="2"/>
        <v>0</v>
      </c>
      <c r="J75" s="1"/>
    </row>
    <row r="76" spans="1:10" ht="15" customHeight="1" x14ac:dyDescent="0.25">
      <c r="A76" s="7">
        <v>71</v>
      </c>
      <c r="B76" s="4" t="s">
        <v>83</v>
      </c>
      <c r="C76" s="21"/>
      <c r="D76" s="24">
        <v>40</v>
      </c>
      <c r="E76" s="18"/>
      <c r="F76" s="13">
        <f t="shared" si="9"/>
        <v>0</v>
      </c>
      <c r="G76" s="19"/>
      <c r="H76" s="8">
        <f t="shared" si="8"/>
        <v>0</v>
      </c>
      <c r="I76" s="9">
        <f t="shared" si="2"/>
        <v>0</v>
      </c>
      <c r="J76" s="1"/>
    </row>
    <row r="77" spans="1:10" ht="15" customHeight="1" x14ac:dyDescent="0.25">
      <c r="A77" s="7">
        <v>72</v>
      </c>
      <c r="B77" s="4" t="s">
        <v>84</v>
      </c>
      <c r="C77" s="21"/>
      <c r="D77" s="25">
        <v>25</v>
      </c>
      <c r="E77" s="18"/>
      <c r="F77" s="13">
        <f t="shared" si="9"/>
        <v>0</v>
      </c>
      <c r="G77" s="19"/>
      <c r="H77" s="8">
        <f t="shared" si="8"/>
        <v>0</v>
      </c>
      <c r="I77" s="9">
        <f t="shared" si="2"/>
        <v>0</v>
      </c>
      <c r="J77" s="1"/>
    </row>
    <row r="78" spans="1:10" ht="15" customHeight="1" x14ac:dyDescent="0.25">
      <c r="A78" s="7">
        <v>73</v>
      </c>
      <c r="B78" s="4" t="s">
        <v>85</v>
      </c>
      <c r="C78" s="21"/>
      <c r="D78" s="26">
        <v>5</v>
      </c>
      <c r="E78" s="18"/>
      <c r="F78" s="13">
        <f t="shared" si="9"/>
        <v>0</v>
      </c>
      <c r="G78" s="19"/>
      <c r="H78" s="8">
        <f t="shared" si="8"/>
        <v>0</v>
      </c>
      <c r="I78" s="9">
        <f t="shared" si="2"/>
        <v>0</v>
      </c>
      <c r="J78" s="1"/>
    </row>
    <row r="79" spans="1:10" ht="25.15" customHeight="1" x14ac:dyDescent="0.25">
      <c r="A79" s="27" t="s">
        <v>86</v>
      </c>
      <c r="B79" s="27"/>
      <c r="C79" s="27"/>
      <c r="D79" s="27"/>
      <c r="E79" s="27"/>
      <c r="F79" s="14">
        <f>SUM(F6:F78)</f>
        <v>0</v>
      </c>
      <c r="G79" s="15" t="s">
        <v>87</v>
      </c>
      <c r="H79" s="9">
        <f>SUM(H6:H78)</f>
        <v>0</v>
      </c>
      <c r="I79" s="9">
        <f>SUM(I6:I78)</f>
        <v>0</v>
      </c>
      <c r="J79" s="1"/>
    </row>
    <row r="81" spans="2:9" ht="15" customHeight="1" x14ac:dyDescent="0.25">
      <c r="I81" s="37" t="s">
        <v>93</v>
      </c>
    </row>
    <row r="82" spans="2:9" ht="15" customHeight="1" x14ac:dyDescent="0.25">
      <c r="B82" s="12" t="s">
        <v>88</v>
      </c>
      <c r="C82" s="10"/>
    </row>
    <row r="83" spans="2:9" ht="15" customHeight="1" x14ac:dyDescent="0.25">
      <c r="B83" s="17" t="s">
        <v>89</v>
      </c>
      <c r="C83" s="16"/>
      <c r="D83" s="16"/>
    </row>
    <row r="84" spans="2:9" ht="25.15" customHeight="1" x14ac:dyDescent="0.25">
      <c r="B84" s="28" t="s">
        <v>90</v>
      </c>
      <c r="C84" s="28"/>
      <c r="D84" s="28"/>
      <c r="E84" s="28"/>
      <c r="F84" s="28"/>
      <c r="G84" s="28"/>
      <c r="H84" s="28"/>
      <c r="I84" s="28"/>
    </row>
  </sheetData>
  <mergeCells count="14">
    <mergeCell ref="A79:E79"/>
    <mergeCell ref="B84:I84"/>
    <mergeCell ref="A1:I1"/>
    <mergeCell ref="A4:A5"/>
    <mergeCell ref="B4:B5"/>
    <mergeCell ref="G4:H4"/>
    <mergeCell ref="E4:E5"/>
    <mergeCell ref="F4:F5"/>
    <mergeCell ref="C4:C5"/>
    <mergeCell ref="A2:I2"/>
    <mergeCell ref="I4:I5"/>
    <mergeCell ref="D4:D5"/>
    <mergeCell ref="C3:I3"/>
    <mergeCell ref="A3:B3"/>
  </mergeCells>
  <phoneticPr fontId="5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91460173AEE4BBEF31087CD682145" ma:contentTypeVersion="15" ma:contentTypeDescription="Create a new document." ma:contentTypeScope="" ma:versionID="a21d897e4d8a93b70f3a87fcd5cfb55b">
  <xsd:schema xmlns:xsd="http://www.w3.org/2001/XMLSchema" xmlns:xs="http://www.w3.org/2001/XMLSchema" xmlns:p="http://schemas.microsoft.com/office/2006/metadata/properties" xmlns:ns2="7e986511-b1d2-490e-b5e2-5266a6ca5b80" xmlns:ns3="7b58c80c-2f66-4c9e-a099-eb5e6684b5ab" targetNamespace="http://schemas.microsoft.com/office/2006/metadata/properties" ma:root="true" ma:fieldsID="bf556371b540759150dfa07108b1a61a" ns2:_="" ns3:_="">
    <xsd:import namespace="7e986511-b1d2-490e-b5e2-5266a6ca5b80"/>
    <xsd:import namespace="7b58c80c-2f66-4c9e-a099-eb5e6684b5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86511-b1d2-490e-b5e2-5266a6ca5b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4aca3c-f1e4-4a58-add9-4d7dded79f9f}" ma:internalName="TaxCatchAll" ma:showField="CatchAllData" ma:web="7e986511-b1d2-490e-b5e2-5266a6ca5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8c80c-2f66-4c9e-a099-eb5e6684b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58c80c-2f66-4c9e-a099-eb5e6684b5ab">
      <Terms xmlns="http://schemas.microsoft.com/office/infopath/2007/PartnerControls"/>
    </lcf76f155ced4ddcb4097134ff3c332f>
    <TaxCatchAll xmlns="7e986511-b1d2-490e-b5e2-5266a6ca5b80" xsi:nil="true"/>
  </documentManagement>
</p:properties>
</file>

<file path=customXml/itemProps1.xml><?xml version="1.0" encoding="utf-8"?>
<ds:datastoreItem xmlns:ds="http://schemas.openxmlformats.org/officeDocument/2006/customXml" ds:itemID="{4FE5D3BC-1447-4278-B4EE-E169B7487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86511-b1d2-490e-b5e2-5266a6ca5b80"/>
    <ds:schemaRef ds:uri="7b58c80c-2f66-4c9e-a099-eb5e6684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F51B8-301B-4177-A886-6D29A85D1BCA}">
  <ds:schemaRefs>
    <ds:schemaRef ds:uri="http://schemas.microsoft.com/office/2006/metadata/properties"/>
    <ds:schemaRef ds:uri="http://schemas.microsoft.com/office/infopath/2007/PartnerControls"/>
    <ds:schemaRef ds:uri="7b58c80c-2f66-4c9e-a099-eb5e6684b5ab"/>
    <ds:schemaRef ds:uri="7e986511-b1d2-490e-b5e2-5266a6ca5b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2024-02-16T09:20:37Z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0x0101009EC91460173AEE4BBEF31087CD682145</vt:lpwstr>
  </property>
  <property fmtid="{D5CDD505-2E9C-101B-9397-08002B2CF9AE}" pid="3" name="MediaServiceImageTags">
    <vt:lpwstr/>
  </property>
</Properties>
</file>