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gielewski4912\Desktop\biuro 18\platforma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5" i="1" l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256" i="1"/>
  <c r="I256" i="1" s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 l="1"/>
  <c r="I5" i="1" l="1"/>
  <c r="I257" i="1" s="1"/>
  <c r="G257" i="1"/>
</calcChain>
</file>

<file path=xl/comments1.xml><?xml version="1.0" encoding="utf-8"?>
<comments xmlns="http://schemas.openxmlformats.org/spreadsheetml/2006/main">
  <authors>
    <author>Sokołowska Ewelina</author>
  </authors>
  <commentLis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>Gomułka Monika</t>
        </r>
      </text>
    </comment>
  </commentList>
</comments>
</file>

<file path=xl/sharedStrings.xml><?xml version="1.0" encoding="utf-8"?>
<sst xmlns="http://schemas.openxmlformats.org/spreadsheetml/2006/main" count="521" uniqueCount="261">
  <si>
    <t>Lp.</t>
  </si>
  <si>
    <t>Nazwa artykułu</t>
  </si>
  <si>
    <t>Cena
jedn.
Netto</t>
  </si>
  <si>
    <t>Wartość brutto</t>
  </si>
  <si>
    <t>Atrament do piór wiecznych typu PARKER - naboje długie czarne.(5szt/opakowanie) lub równoważny.</t>
  </si>
  <si>
    <t>op.</t>
  </si>
  <si>
    <t>Atrament do piór wiecznych typu PARKER - naboje krótkie czarne. (6szt/opakowanie) lub równoważny.</t>
  </si>
  <si>
    <t>Atrament do piór wiecznych typu PARKER - naboje krótkie czerwone (6szt/opakowanie) lub równoważny.</t>
  </si>
  <si>
    <t>Atrament do piór wiecznych typu PARKER - naboje krótkie niebieskie. (6szt/opakowanie) lub równoważny.</t>
  </si>
  <si>
    <t>Cienkopis  czarny STABILO Point 88 o gr. 0,4mm, tusz na bazie wody, końcówka oprawiona w metal, wentylowana skuwka zapobiega wysychaniu tuszu lub równoważny.</t>
  </si>
  <si>
    <t>szt.</t>
  </si>
  <si>
    <t>Cienkopis  czerwony STABILO Point 88 o gr. 0,4mm, tusz na bazie wody, końcówka oprawiona w metal, wentylowana skuwka zapobiega wysychaniu tuszu lub równoważny.</t>
  </si>
  <si>
    <t>Cienkopis  niebieski STABILO Point 88 o gr. 0,4mm, tusz na bazie wody, końcówka oprawiona w metal, wentylowana skuwka zapobiega wysychaniu tuszu lub równoważny.</t>
  </si>
  <si>
    <t>Cienkopis  zielony STABILO Point 88 o gr. 0,4mm, tusz na bazie wody, końcówka oprawiona w metal, wentylowana skuwka zapobiega wysychaniu tuszu lub równoważny.</t>
  </si>
  <si>
    <t>Marker pernamentny Pentel do opisywania płyt CD/DVD Pentel, grubość linii pisania 0,8mm lub równoważny</t>
  </si>
  <si>
    <t>Długopis automatyczny typu PILOT Super Grip, czarny, posiada gumowy uchwyt, tusz olejowy, przezroczysta obudowa pozwalająca na kontrolę zużycia wkładu, grubość linii pisania 0,21mm, długość linii pisania 1100m lub równoważny</t>
  </si>
  <si>
    <t>Flamastry 6-kol typu Centropen, w etui, odporne na wysychanie przez okres min. 12 miesiecy, końcówka z włókna o średnicy 1,8mm, łatwo zmywalny tusz, odporne na wtłoczenie lub równoważny.(komplet)</t>
  </si>
  <si>
    <t>Korektor w piórze Pentel ZL- 63, okrągły z cienką końcówką, popularnie zwany okrągłym, zawiera 7ml wielofunkcyjnego, szybkoschnącego płynu korygującego, przeźroczysta nasadka zabezpiecza przed wysychaniem, niezawodna końcówka zaworkowa lub równoważny.</t>
  </si>
  <si>
    <t>Komplet markerów do tablic suchościeralnych, z końcówką okrągłą w 4 kolorach; długość linii pisania 1100 m, grubość linii pisania: 2,0-2,5 mm + gąbka magnetyczna (etui)</t>
  </si>
  <si>
    <t>kpl.</t>
  </si>
  <si>
    <t>Marker permanentny  czarny o długości 135mm, wodoodporny, z tuszem na bazie alkoholu, system dozowania tuszu do końcówki za pomocą tłoczka, okrągła końcówka, grubość linii pisania 1-1,6mm, długość linii pisania 1200m.Okrągła końcówka wykonana z włókna akrylowego odporna na dociskanie do powierzchni.</t>
  </si>
  <si>
    <t>Ołówek automatyczny 0,5 zaopatrzony w gumowy uchwyt.</t>
  </si>
  <si>
    <t>Ołówek drewniany (cedrowe drewno) z gumką, w charakterystycznej czarno-żółtej kolorystyce, szczególnie odporny na złamania dzięki klejonemu na całej długości grafitowi, twardość HB.</t>
  </si>
  <si>
    <t>Tusz bezolejowy do stempli, automatów, poduszek i pudełek stemplarskich, profesjonalny, poj. 25ml., niebieski.</t>
  </si>
  <si>
    <t>Tusz bezolejowy do stempli, automatów, poduszek i pudełek stemplarskich, profesjonalny, pojemność 25ml., czerwony.</t>
  </si>
  <si>
    <t>Zakreślacz zest. 4-kol. , fluoroscencyjny z tuszem na bazie wody, duża odporność na wysychanie, końcówka scięta, szer.linii od 2 do 5mm  lub szer.linii od 1 do 5mm, umożliwia pozostawienie zakreślacza do 4 godzin.</t>
  </si>
  <si>
    <t xml:space="preserve">Bloczek  samoprzylepny, substancja klejąca usuwalna za pomocą wody, w bloczku 100 kartek o wymiarach 127x76mm i gramaturze 70g/m2, pakowane w torebki foliowe z paskiem ułatwiającym natychmiastowe otwarcie, żółte </t>
  </si>
  <si>
    <t xml:space="preserve">Blok do pisania, kratka A5, 100 kartek o gramaturze min. 70g/m2, grzbiet klejony po krótkim boku, okładka kreda o gramaturze 100g/m2. </t>
  </si>
  <si>
    <t>Brulion 160 kartkowy, formatu B5, w kratkę, twarda oprawa, szyty, uniwersalne wzornictwo.</t>
  </si>
  <si>
    <t>Kartki indeksujące samoprzylepne, substancja klejąca usuwalna za pomocą wody, ilość zakładek: 4 x 50 kartek o wymiarach 20x50mm i gramaturze 75g/m2, zabezpieczone folią</t>
  </si>
  <si>
    <t xml:space="preserve">Koperta B4 biała rozszerzana, o wymiarach 250x353x38mm, wykonana papieru o gramaturze min. 150g/m2, z paskiem samoklejącym. </t>
  </si>
  <si>
    <t xml:space="preserve">Koperta B4 biała, wykonana papieru o gramaturze min. 100g/m2 z paskiem samoklejącym. </t>
  </si>
  <si>
    <t xml:space="preserve">Koperta B5 biała rozszerzana, o wymiarach 176x250x32mm, wykonana papieru o gramaturze min. 120g/m2 z paskiem samoklejącym. </t>
  </si>
  <si>
    <t xml:space="preserve">Koperta B5 biała, wykonana papieru o gramaturze min. 90g/m2 z paskiem samoklejącym. </t>
  </si>
  <si>
    <t>Koperta bezpieczna B4p o wymiarach wew. 240x365mm.</t>
  </si>
  <si>
    <t>Koperta bezpieczna C3p o wymiarach wew. 310x465mm.</t>
  </si>
  <si>
    <t xml:space="preserve">Koperta C5 biała, wykonana z papieru o gramaturze min. 90g/m2 z paskiem samoklejącym, zaklejana na dłuższym boku. </t>
  </si>
  <si>
    <t xml:space="preserve">Koperta C6 biała, wykonana papieru o gramaturze min. 75g/m2, okno prawe 45x90mm, samoklejąca </t>
  </si>
  <si>
    <t>Koperta DL biała, wykonana z papieru o gramaturze min. 75g/m2 z niebieskim poddrukiem,zamykana na dłuższym boku, samoklejąca.</t>
  </si>
  <si>
    <t>Kostka kolorowa 85x85x40 mm (klejony grzbiet).</t>
  </si>
  <si>
    <t>Zakładki indeksujące wykonane z folii (4 kolorowe bloczki po 35 zakładek) rozmiar zakładki: 12x43mm, umieszczone w przezroczystym dyspenserze ułatwiającym ich wyjmowanie</t>
  </si>
  <si>
    <t>Zwrotne potwierdzenie odbioru pocztowe (żółte) samoprzylepne.</t>
  </si>
  <si>
    <t>Zeszyt A5 80 k., miękka okładka, krata.</t>
  </si>
  <si>
    <t>Datownik automatyczny 4810 TRODAT wys. cyfr do 4 mm lub równoważny.</t>
  </si>
  <si>
    <t xml:space="preserve">Dyspenser do taśm, do taśmy o szer. 19-24mm, gilotynka ułatwia równe odrywanie fragmentów taśmy, posiada dwa antyposlizgowe zabezpieczenia . </t>
  </si>
  <si>
    <t>Dziurkacz, dziurkujący do 25 kartek, głębokość wsuwania kartek 12mm, odstęp pomiędzy dziurkami 80mm.</t>
  </si>
  <si>
    <t>Linijka 150 cm z anodowanego aluminium, z wkładką antypoślizgową pod spodem, z nadrukowaną podziałką (mm), klasa techniczna, zabezpieczona etui.</t>
  </si>
  <si>
    <t>Linijka 20 cm, przeźroczysty polistyrenu, nieścieralna skala w mm.</t>
  </si>
  <si>
    <t>Linijka 30 cm, przezroczysty polistyrenu, nieścieralna skala w mm.</t>
  </si>
  <si>
    <t>Nożyczki 20cm ze stali nierdzewnej o bardzo wysokiej jakości, ergonomiczny kształt oraz wytrzymała odporna na pęknięcia niebiesko-czarna rękojeść wzbogacona o gumowy uchwyt, antyalergiczne wykończenie rączek.</t>
  </si>
  <si>
    <t>Nożyk do papieru, duży, szerokość ostrza 18 mm, długość ostrza 100 mm, metalowa końcówka, wysuwany.</t>
  </si>
  <si>
    <t>Przybornik biurowy IDEST (z siatki) metalowy, pokryty czarnym lakierem, wymiary: 205 x 103 x 98 mm, posiada 3 komory na karteczki 100 x 100 mm na drobne artykuły biurowe 100 x 50 mm, na artykuły piśmienne 100 x 50 mm lub równoważny.</t>
  </si>
  <si>
    <t>Rozszywacz z mechanizmem blokującym ostrza, różne kolory.</t>
  </si>
  <si>
    <t>Temperówka 2 ostrza z pojemnikiem.</t>
  </si>
  <si>
    <t>Tuba do przechowywania i przenoszenia map, długość 175cm, średnica 100 mm, kartonowa.</t>
  </si>
  <si>
    <t>Wkład do noży 18 mm.</t>
  </si>
  <si>
    <t>Zszywacz  do 25 kartek o gramaturze 80g/m2, na zszywki: 24/6,26/6, system ładowania zszywek od góry.</t>
  </si>
  <si>
    <t>Grzbiet A4, 10 mm zaciskowy, kolory: czarny, niebieski, zielony.</t>
  </si>
  <si>
    <t>Gumka  średnia PENTEL ZEH 05 nie narusza struktury papieru lub równoważna.</t>
  </si>
  <si>
    <t>Gumki recepturki, śr. 50mm. (op. 100szt.)</t>
  </si>
  <si>
    <t>Gumki recepturki, śr.120mm. (op. 100szt.)</t>
  </si>
  <si>
    <t>Klej w sztyfcie 40g , do klejenia papieru, fotografii,tektury, nietoksyczny, nie marszczy papieru.</t>
  </si>
  <si>
    <t>Klipsy do papieru 19 mm, (opak./12 szt).</t>
  </si>
  <si>
    <t>Klipsy do papieru 25 mm, (opak./12 szt).</t>
  </si>
  <si>
    <t>Klipsy do papieru 32 mm, (opak./12 szt).</t>
  </si>
  <si>
    <t>Maczałka z gąbką</t>
  </si>
  <si>
    <t>Magnesy kolorowe do tablic magnetycznych suchościeralnych,  ф 20mm, w 6 różnych kolorach na blistrze.</t>
  </si>
  <si>
    <t>Magnetyczny czyścik do tablicy suchościeralnej, wkład czyszczący z doskonale pochłaniającego materiału o strukturze filcu, wymienne wkłady, wymiary: 13,5x5,5cm.</t>
  </si>
  <si>
    <t>Pinezki kolorowe do tablic korkowych o długości 23mm, beczułki, długość ostrza 11mm, mix kolorów (op. 100szt.).</t>
  </si>
  <si>
    <t>Podkład na biurko, wykonany z wysokokrystalicznej folii PCV o wymiarach 50cm x 65cm.</t>
  </si>
  <si>
    <t>Poduszka do stempli 117x70mm, wykonana z wysokiej jakości tworzywa sztucznego, nasączona tuszem w kolorze niebieskim.</t>
  </si>
  <si>
    <t>Pojemnik magnetyczny na spinacze Fellowes, górna powierzchnia z magnesem utrzymującym spinacze w kubku, duża pojemność-kubek może pomieścić do 150 spinaczy lub równoważny.</t>
  </si>
  <si>
    <t>Spinacz biurowy, okrągły, 33mm (op. 100szt.).</t>
  </si>
  <si>
    <t>Taśma klejąca 19mmx33m, polipropylenowa, przezroczysta, opakowanie jednostkowe w folii.</t>
  </si>
  <si>
    <t>Taśma klejąca pakowa, z folii propylenowej o grubości całkowitej 43mic, wymiar min. 48mm x 66m, przeźroczysta.</t>
  </si>
  <si>
    <t>Zawieszka, Etui z obustronnie przezroczystego PCV wymiar użytkowy 160 x 110 mm</t>
  </si>
  <si>
    <t xml:space="preserve">Zawieszki do klucz mix. kolor op./100 szt. </t>
  </si>
  <si>
    <t>Zszywki 24x6 (1000szt./opak.).</t>
  </si>
  <si>
    <t>Klips archiwizacyjny biały, 85 mm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</si>
  <si>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310x220x10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</si>
  <si>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310x220x20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</si>
  <si>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310x220x30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</si>
  <si>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310x220x40 mm.</t>
  </si>
  <si>
    <t>  Okładka archiwizacyjna z piórami na poszyty. Spełniająca wymagania określone w zarządzeniu 42/MON Ministra Obrony Narodowej z 19 grudnia 2013 r. dotyczącym zasad postępowania z dokumentacją. Okładki posiadają dwa wewnętrzne pióra wklejone za pomocą płótna. Każde pióro posiada 4 otwory pozwalające na wszycie dokumentów. Bezkwasowa tektura użyta do produkcji spełnia wymagania normy ISO 16245. pH &gt; 7.5, gramatura 900g/m2, rezerwa alkaliczna &gt; 0.4 mol/kg’ kolor: ciemnoszary. Wymiary: 310x220x50 mm.</t>
  </si>
  <si>
    <t xml:space="preserve">3-poziomowa półka na dokumenty z wsuwanymi tackami, wykonana 
z siatki metalowej lakierowanej na kolor czarny, wymiary tacki: 260x350 mm, wysokość półki z uchwytem 27 cm
</t>
  </si>
  <si>
    <t>Aktówka - teczka konferencyjna na dokumenty formatu A4, zapięcie na suwak lub klips magnetyczny, wewnętrzna kieszeń zapinana, przegródki na wizytówki, kieszeń na tablet, przegródki na długopisy, notatnik A4, kolor czarny</t>
  </si>
  <si>
    <t xml:space="preserve">Koszulka do segregatora A4 Donau, wykonana z gładkiej folii polipropylenowej o grubości 50mic, antyelektrostatyczne i antyrefleksyjne, specjalnie wzmocniony brzeg (100szt./opak.) lub równoważna. </t>
  </si>
  <si>
    <t>Okładka na dyplom A4 z godłem kol. zielony.</t>
  </si>
  <si>
    <t xml:space="preserve">Pudełko archiwizacyjne typu kopertowego  do archiwizacji dokumentów, wykonane z mocnej tektury o gramaturze 1300g/m2-1400g/m2, bezkwasowej PH 8.0-9.5 z zamkami, wymiary: 350mm x 260mm x 110mm, spełniające wymogi Archiwum Państwowego (Dz.U. 97.06.673) </t>
  </si>
  <si>
    <t>Segregator A4, szer. grzbietu 75mm, 2 ringowy, z mechanizmem dociskowym, wykonany z kartonu 2,1mm pokrytego na zewnątrz folią polipropylenową o grubości 100mic, wzmocniony otwór na palec, dwustronna wymienna etykieta na grzbiecie.</t>
  </si>
  <si>
    <t>Skoroszyt do segregatora (wpinany) plastikowy A4 z papierowym paskiem do opisu.</t>
  </si>
  <si>
    <t>Teczka kartonowa, lakierowana A4 z gumką, kolorowa,gramatura 400g/m2.</t>
  </si>
  <si>
    <t>Teczka na akta osobowe, formatu A4, wykonana ze sztywnej tektury pokrytej obustronnie sztucznym tworzywem skóropodobnym, na grzbiecie wymienna etykieta, mechanizm 2 ringowy, szerokość grzbietu 2cm, wyposażona w trzy przegródki A, B, C, kolor czarny.</t>
  </si>
  <si>
    <t xml:space="preserve">Długopis żelowy  czarny, automatyczny, ergonomiczny gumowy uchwyt w kolorze wkładu, grubość linii pisania 0,25mm, długość linii pisania 1100m </t>
  </si>
  <si>
    <t xml:space="preserve">Długopis żelowy niebieski, automatyczny, ergonomiczny gumowy uchwyt w kolorze wkładu, grubość linii pisania 0,25mm, długość linii pisania 1100m </t>
  </si>
  <si>
    <t xml:space="preserve">Długopis żelowy  czerwony, automatyczny, ergonomiczny gumowy uchwyt w kolorze wkładu, grubość linii pisania 0,25mm, długość linii pisania 1100m </t>
  </si>
  <si>
    <t xml:space="preserve">Długopis żelowy  zielony, automatyczny, ergonomiczny gumowy uchwyt w kolorze wkładu, grubość linii pisania 0,25mm, długość linii pisania 1100m </t>
  </si>
  <si>
    <t xml:space="preserve">Flamaster, 1,0 mm, czarny, plastikowa obudowa w kolorze tuszu </t>
  </si>
  <si>
    <t xml:space="preserve">Flamaster, 1,0 mm, niebieski, plastikowa obudowa w kolorze tuszu  </t>
  </si>
  <si>
    <t xml:space="preserve">Flamaster, 1,0 mm, czerwony,  plastikowa obudowa w kolorze tuszu </t>
  </si>
  <si>
    <t xml:space="preserve">Flamaster, 1,0 mm, zielony,  plastikowa obudowa w kolorze tuszu  </t>
  </si>
  <si>
    <t xml:space="preserve">
Foliopis  Czarny  /gr.0,6mm, szybkoschnący atrament, intensywny kolor, odporne na rozmazywanie, wodoodporne lub równoważny.</t>
  </si>
  <si>
    <t xml:space="preserve">
Foliopis Niebieski   0,6mm, szybkoschnący atrament, intensywny kolor, odporne na rozmazywanie, wodoodporne lub równoważny.</t>
  </si>
  <si>
    <t xml:space="preserve">
Foliopis  Czerwony / 0,6mm,  szybkoschnący atrament, intensywny kolor, odporne na rozmazywanie, wodoodporne lub równoważny.</t>
  </si>
  <si>
    <t>Marker permanentny  czarny o długości 135mm, wodoodporny, z tuszem na bazie alkoholu, system dozowania tuszu do końcówki za pomocą tłoczka, ścięta końcówka, grubość linii pisania 4,3-4,9mm, długość linii pisania min. 800m.</t>
  </si>
  <si>
    <t>Marker permanentny  niebieski o długości 135mm, wodoodporny, z tuszem na bazie alkoholu, system dozowania tuszu do końcówki za pomocą tłoczka, ścięta końcówka, grubość linii pisania 4,3-4,9mm, długość linii pisania min. 800m.</t>
  </si>
  <si>
    <t>Marker permanentny  czerwony o długości 135mm, wodoodporny, z tuszem na bazie alkoholu, system dozowania tuszu do końcówki za pomocą tłoczka, ścięta końcówka, grubość linii pisania 4,3-4,9mm, długość linii pisania min. 800m.</t>
  </si>
  <si>
    <t>Marker permanentny  zielony o długości 135mm, wodoodporny, z tuszem na bazie alkoholu, system dozowania tuszu do końcówki za pomocą tłoczka, ścięta końcówka, grubość linii pisania 4,3-4,9mm, długość linii pisania min. 800m.</t>
  </si>
  <si>
    <t xml:space="preserve">Tusz bezolejowy do stempli, automatów, poduszek i pudełek stemplarskich, profesjonalny, pojemność 25ml., czerwony, </t>
  </si>
  <si>
    <t xml:space="preserve">Zakreślacz zest. 2-kol. fluoroscencyjny z tuszem na bazie wody, duża odporność na wysychanie, końcówka scięta, szer.linii od 2 do 5mm lub szer.linii od 1 do 5mm </t>
  </si>
  <si>
    <t>Blok do flipchartów, biały, w kratkę o rozmiarach 25x25mm, wymiary 650x1000mm, wysokiej jakości papier o gramaturze min.70g/m2, 5 otworów (blok 20 kartek).</t>
  </si>
  <si>
    <t>Blok techniczny A4, 10 kartek, biały, grzbiet klejony po krótkim boku.</t>
  </si>
  <si>
    <t>Brystol biały bezkwasowy format: B1 (100 x 70 cm), gramatura 250 g/m2</t>
  </si>
  <si>
    <t>Brystol biały, A1, gramatura 200g/m2.</t>
  </si>
  <si>
    <t>Karton ozdobny (wizytówkowy, dyplomowy) format A4 20 szt./op biały 250-300 g/m2 różne faktury.</t>
  </si>
  <si>
    <t xml:space="preserve">Koperta B5 brązowa rozszerzana, o wymiarach 176x250x32mm, wykonana papieru o gramaturze min. 120g/m2 z paskiem samoklejącym. </t>
  </si>
  <si>
    <t>Kostka biała 85X85X40 mm (klejony grzbiet).</t>
  </si>
  <si>
    <t xml:space="preserve">Zakładki indeksujące foliowe (5 neonowych kolorów po 20 zakładek) rozmiar zakładki: 45x12 mm. </t>
  </si>
  <si>
    <t xml:space="preserve">Wieszak stojący na pieczątki na 16 pieczątek. </t>
  </si>
  <si>
    <t>Grzbiet A4, 12 mm zaciskowy, przezroczysty oraz w kolorach: czarnym, białym</t>
  </si>
  <si>
    <t>Grzbiet A4, 3 mm zaciskowy, kolory: czarny, niebieski, zielony.</t>
  </si>
  <si>
    <t>Grzbiet A4, 6 mm zaciskowy, kolory: czarny, niebieski, zielony.</t>
  </si>
  <si>
    <t>Okładka do bindownicy przezroczysta A4 opak/100szt</t>
  </si>
  <si>
    <t>Koperta bąbelkowa przeznaczona do przechowywania dokumentów formatu A4 samoklejąca z paskiem (50szt./opak)</t>
  </si>
  <si>
    <t>Koperta bąbelkowa przeznaczona do przechowywania dokumentów formatu A5 samoklejaca z paskiem (100szt./opak)”.</t>
  </si>
  <si>
    <t>Koperta C4 biała, wykonana papieru o gramaturze min. 90g/m2 z paskiem samoklejącym.</t>
  </si>
  <si>
    <t xml:space="preserve">Dziurkacz  dziurkuje do 65 kartek o gramaturze 80 g/m2, różne kolory </t>
  </si>
  <si>
    <t>Zszywki 24/8 (1000szt/op)</t>
  </si>
  <si>
    <t>Teczka bezkwasowa, wiązana, z tektury A4, wy.320x250x50</t>
  </si>
  <si>
    <t>Cienkopis 6-kol  Point 88 o gr. 0,4mm, tusz na bazie wody, końcówka oprawiona w metal, wentylowana skuwka zapobiega wysychaniu tuszu</t>
  </si>
  <si>
    <t>Tusz bezolejowy do stempli, automatów, poduszek i pudełek stemplarskich, profesjonalny, pojemność 25ml., czarny</t>
  </si>
  <si>
    <t>Koperta C4 biała rozszerzana, wymiary 229x324x38mm, wykonana z papieru o gram. min. 130g/m2 z paskiem samoklejącym.</t>
  </si>
  <si>
    <t>Poduszka do stempli 117x70mm, wykonana z wysojiej jakości tworzywa sztucznego, nasączona tuszem w kolorze czarnym.</t>
  </si>
  <si>
    <t>Poduszka do stempli 117x70mm, wykonana z wysokiej jakości tworzywa sztucznego, nasączona tuszem w kolorze czerwonym.</t>
  </si>
  <si>
    <t>Pudełko archiwizacyjne typu kopertowego  do archiwizacji dokumentów, wykonane z mocnej tektury o gramaturze 1300g/m2-1400g/m2, bezkwasowej PH 8.0-9.5 z zamkami, wymiary: 350mm x 260mm x 110mm, spełniające wymogi Archiwum Państwowego (Dz.U. 97.06.673) Beskid lub równoważne.</t>
  </si>
  <si>
    <t>Zszywki 23/13 (1000szt/op)</t>
  </si>
  <si>
    <t xml:space="preserve">Koperta C4 brązowa rozszerzana, o wymiarach 229x324x38mm, wykonana papieru o gramaturze min. 130g/m2 z paskiem samoklejącym. </t>
  </si>
  <si>
    <t xml:space="preserve">Długopis automatyczny typu , czerwony, posiada gumowy uchwyt, tusz olejowy, przezroczysta obudowa pozwalająca na kontrolę zużycia wkładu, grubość linii pisania 0,21mm, długość linii pisania 1100m  </t>
  </si>
  <si>
    <t xml:space="preserve">Długopis automatyczny typu , niebieski, posiada gumowy uchwyt, tusz olejowy, przezroczysta obudowa pozwalająca na kontrolę zużycia wkładu, grubość linii pisania 0,21mm, długość linii pisania 1100m  </t>
  </si>
  <si>
    <t xml:space="preserve">Deska z klipem i okładką A4 </t>
  </si>
  <si>
    <t>Klipsy do papieru 15 mm, (opak./12 szt).</t>
  </si>
  <si>
    <t>Wysokiej jakości nóż do otwierania kopert, posiada ostrze ze stali nierdzewnej oraz rękojeść pokrytą wytrzymałym tworzywem sztucznym w kolorze czarnym, długość noża razem z uchwytem wynosi 19 cm.</t>
  </si>
  <si>
    <t>koperta bezpieczna nieprzezroczysta B5 o wymiarach 180x265</t>
  </si>
  <si>
    <t>Koperta C5 brązowa samoklejąca z paskiem</t>
  </si>
  <si>
    <t xml:space="preserve">Koperta C6 BIAŁA WYKONANA Z PAPIERU O GRAM. MIN. 75G/M2 </t>
  </si>
  <si>
    <t>Koperta C6 biała wykonana z papieru o gram. Min. 75g/m2 z niebieskim poddrukiem, klejona na mokro</t>
  </si>
  <si>
    <t>Koperta C6 brązowa wykonana z papieru o gram. Min. 75g/m2, samoklejąca</t>
  </si>
  <si>
    <t xml:space="preserve">Koperta z folią bąbelkową H18 270x360 mm </t>
  </si>
  <si>
    <t>Koperta z folią bąbelkową K20 350x470mm</t>
  </si>
  <si>
    <t>Koperta bąbelkowa biała B12 o wym. 140x225mm</t>
  </si>
  <si>
    <t>Etykiety samoprzylepne 105x57/dzielone na 10</t>
  </si>
  <si>
    <t>Sznurek pakowy - szpagat jutowy , 0,5kg</t>
  </si>
  <si>
    <t xml:space="preserve">Koperta E4 280x400x40 </t>
  </si>
  <si>
    <t xml:space="preserve">Ołówek zwykły z gumką 2B odpowiednie do paginowania </t>
  </si>
  <si>
    <t>Ołówek zwykły z gumką B odpowiednie do paginowania</t>
  </si>
  <si>
    <t xml:space="preserve">Ołówek zwykły z gumką HB </t>
  </si>
  <si>
    <t xml:space="preserve">Bloczek   samoprzylepny, substancja klejąca usuwalna za pomocą wody, w bloczku 100 kartek o wymiarach 76x51mm i gramaturze 70g/m2, pakowane w torebki foliowe z paskiem ułatwiającym natychmiastowe otwarcie, żółte </t>
  </si>
  <si>
    <t xml:space="preserve">Bloczek   samoprzylepny, substancja klejąca usuwalna za pomocą wody, w komplecie 3 bloczki po 100 kartek o wymiarach 51x38mm i gramaturze 70g/m2  indywidualnie zafoliowanych, żółte </t>
  </si>
  <si>
    <t xml:space="preserve">Bloczek samoprzylepny harmonijkowy w bloczku 100 kartek o wymiarach 76x76mm i gramaturze 70g/m2, do stosowania z podajnika, substancja klejąca usuwalna za pomocą wody, każdy bloczek indywidualnie zabezpieczony folią, żółte </t>
  </si>
  <si>
    <t>Koperta z folią bąbelkową F/16 220X340</t>
  </si>
  <si>
    <t xml:space="preserve">Zakładki indeksujące  folia 25x43mm, samoprzylepne, można je wielokrotnie odklejać i przyklejać nie niszcząc papieru, można po nich pisać, (50szt/opak) różne kolory </t>
  </si>
  <si>
    <t>Dziurkacz 4 otworowy , dziurkuje do 15 kartek</t>
  </si>
  <si>
    <t>Grzbiety plastikowe do bindowania 16mm średnica 100szt/opak</t>
  </si>
  <si>
    <t>Grzbiety plastikowe do bindowania 38mm średnica 50szt/opak</t>
  </si>
  <si>
    <t>Atrament do piór wiecznych typu WATERMAN - naboje długie zielony lub równoważny.</t>
  </si>
  <si>
    <t xml:space="preserve">Dziurkacz  150/4 </t>
  </si>
  <si>
    <t>Blok do flipchartów, biały, gładki, wymiary 650x1000mm, wysokiej jakości papier o gramaturze min.70g/m2, 5 otworów (blok 50 kartek).</t>
  </si>
  <si>
    <t xml:space="preserve">Blok do pisania, kratka A4, 100 kartek o gramaturze min. 70g/m2, grzbiet klejony po krótkim boku, okładka kreda o gramaturze 100g/m2. </t>
  </si>
  <si>
    <t>Skoroszyt plastikowy A4 wykonany z folii PCV o grubości co najmniej 150mic., posiadający na przedniej stronie okładki biały pasek do opisywania zawartości z wąsem metalowym w środku.</t>
  </si>
  <si>
    <t>Klipsy do papieru 41mm (opak 12szt)</t>
  </si>
  <si>
    <t>Klipsy do papieru 51mm (opak 12szt)</t>
  </si>
  <si>
    <t xml:space="preserve">Koperta C6 SK 114x162 80g/m samoklejąca poddruk niebieski </t>
  </si>
  <si>
    <t>Skoroszyt z listwą z metalowymi zaciskami wewnątrz A4 350G/50SZT</t>
  </si>
  <si>
    <t>Atrament do piór wiecznych typu WATERMAN - naboje długie czarne lub równoważny.</t>
  </si>
  <si>
    <t xml:space="preserve"> 
Atrament do piór wiecznych typu WATERMAN – naboje krótkie czerwone lub równoważny.</t>
  </si>
  <si>
    <t>Atrament do piór wiecznych typu WATERMAN - naboje długie niebieskie lub równoważny.</t>
  </si>
  <si>
    <t xml:space="preserve">Foliopis  4-kol   permanent , wodoodporny, nie rozmazuje się na większości powierzchni, formuła DRY SAFE nie zasycha bez skuwki do kilku dni, grubość linii pisania 0,4mm S lub </t>
  </si>
  <si>
    <t xml:space="preserve">Marker olejowy biały, szybkoschnący, wodoodporny, piszący po niemal każdej powierzchni, okrągła końcówka o średnicy 4,5mm, grubość linii pisania 2mm, długość linii pisania 450m </t>
  </si>
  <si>
    <t>Zakreślacz zest. 4-kol. , fluoroscencyjny z tuszem na bazie wody, duża odporność na wysychanie, końcówka scięta, szer.linii od 2 do 5mm  lub szer.linii od 1 do 5mm</t>
  </si>
  <si>
    <t xml:space="preserve">Karteczki samoprzylepne  na rolce 10 m x 50 mm </t>
  </si>
  <si>
    <t>Kołonotatnik  A4 w twardej oprawie,kratka, 90 k, jasnoszary papier z białymi liniami 90g/m2, przekładki, kieszeń na dokumenty, elastyczna gumka</t>
  </si>
  <si>
    <t xml:space="preserve">Kołonotatnik na spirali A5 80 k. w kratkę, margines + 2 dziurki do segregatora, twarda laminowana okładka </t>
  </si>
  <si>
    <t xml:space="preserve">Koperta  CD o wymiarze wew. 175x165 mm, w środku wyściełaną folią bąbelkową, zamykana na pasek samoprzylepny </t>
  </si>
  <si>
    <t xml:space="preserve">Koperta B4 brąz, wykonana z papieru typu natron o gramaturze min. 100g/m2 z paskiem samoklejącym. </t>
  </si>
  <si>
    <t xml:space="preserve">Koperta bezpieczna B4p o wymiarach wew. 240x365mm, </t>
  </si>
  <si>
    <t xml:space="preserve">Koperta bezpieczna C3p o wymiarach wew. 310x465mm, </t>
  </si>
  <si>
    <t xml:space="preserve">Koperta biała wyściełana folią, wymiary wewnętrzne 180x265mm z paskiem samoklejącym. </t>
  </si>
  <si>
    <t xml:space="preserve">Koperta C3 brązowa, o wymiarach 324x458mm, wykonana z papieru o gramaturze min. 150g/m2, z paskiem samoklejącym. </t>
  </si>
  <si>
    <t>Koperta C4 biała, wymiary 229x324mm, wykonana z papieru o gram. min. 90g/m2 z paskiem samoklejącym.</t>
  </si>
  <si>
    <t>Koperta C4 brązowa samoklejaca z paskiem (250szt/opak).</t>
  </si>
  <si>
    <t>Koperta C4 brązowa, wykonana papieru o gramaturze min. 90g/m2 z paskiem samoklejącym (250szt./opak).</t>
  </si>
  <si>
    <t>Koperta C5 biała, wykonana papieru o gramaturze min. 90g/m2 z paskiem samoklejącym.</t>
  </si>
  <si>
    <t xml:space="preserve">Koperta E4 biała rozszerzana, o wymiarach 280x400x40mm, wykonana papieru o gramaturze min. 150g/m2 z paskiem samoklejącym. </t>
  </si>
  <si>
    <t>Notatnik A6, 96 kartek, w kratkę, typowo biurowe eleganckie wzornictwo, twarda okładka.</t>
  </si>
  <si>
    <t>Skorowidz alfabetyczny A5, 96 kartek, typowo biurowe eleganckie wzornictwo, twarda lakierowana/laminowana okładka</t>
  </si>
  <si>
    <t>Zakładki indeksujące wykonane z folii (4 kolorowe bloczeki po 35 zakładek) rozmiar zakładki: 12x43mm, umieszczone w przezroczystym dyspenserze ułatwiającym ich wyjmowanie</t>
  </si>
  <si>
    <t>Zeszyt (brulion) w kratkę A4, 96 k. w kratkę, twarda okładka,  szyty i klejony, gramatura kartek min. 70g/m2, margines</t>
  </si>
  <si>
    <t>Zeszyt A5 (brulion) twarda okładka 96 k. krata.</t>
  </si>
  <si>
    <t>Stojak plastikowy do pieczątek zwykłych i automatycznych.</t>
  </si>
  <si>
    <t>Wkład do noży 9 mm.</t>
  </si>
  <si>
    <t>Etykiety uniwersalne - rozmiar o wym. 70x67,7mm, , opak./100ark.  w kolorze białym, do zadruku na drukarkach atramentowych, laserowych oraz kserokopiarkach</t>
  </si>
  <si>
    <t>Folia samoprzylepna format 100x70cm, różne kolory.</t>
  </si>
  <si>
    <t>Folia samoprzylepna format A3, przezroczysta, do oklejania teczek akt osobowych.</t>
  </si>
  <si>
    <t xml:space="preserve">Sznurek o długości 120 m w plastikowym pojemniku z wieczkiem zamykającym, wyposażonym w nóż odcinający oraz spinacz zapobiegający niepożądanemu rozwinięciu się i splątaniu sznurka. </t>
  </si>
  <si>
    <t>Igła do szycia akt/teczek. Długość całkowita 152 mm., Średnica około 1,9 mm., Wielkość oczka: długość około 7,3 mm szerokość od 08mm do 1,9mm.</t>
  </si>
  <si>
    <t>Nici syntetyczne do szycia akt, 1000m w rolce (cewka).</t>
  </si>
  <si>
    <t>Taśma pakowa 48mmx50m - bezbarwna.</t>
  </si>
  <si>
    <t xml:space="preserve">Deska z klipem i okładką A5 </t>
  </si>
  <si>
    <t xml:space="preserve">Koszulka do segregatora A5  wykonana z groszkowej folii polipropylenowej o grubości 50mic, antyelektrostatyczne i antyrefleksyjne, specjalnie wzmocniony brzeg (100szt./opak.) </t>
  </si>
  <si>
    <t>Koszulka groszkowa poszerzana A4 MAXI na katalogi, grubość 90 mic. 220x300mm, 50 szt/op. Bantex lub równoważna.</t>
  </si>
  <si>
    <t>Listwy do oprawy dokumentów formatu A4, zatrzaskowe, składane, oprawiają 76-130 kartek, szer. grzbietu 15mm, kolor niebieski i czarny.</t>
  </si>
  <si>
    <t>Listwy o szerokości grzbietu 3mm do oprawy dokumentów formatu A4, wsuwane, zaokrąglone rogi ułatwiają wsuwanie kartek, grubość wypełnienia do 30 kartek, (op. 50szt.), kolor czarny lub biały.</t>
  </si>
  <si>
    <t>Listwy o szerokości grzbietu 3mm do oprawy dokumentów formatu A4, wsuwane, zaokrąglone rogi ułatwiają wsuwanie kartek, grubość wypełnienia do 30 kartek, (op.50szt.)</t>
  </si>
  <si>
    <t>Listwy o szerokości grzbietu 9mm do oprawy dokumentów formatu A4, wsuwane, zaokrąglone rogi ułatwiają wsuwanie kartek, grubość wypełnienia do 80 kartek, (op.25szt.)</t>
  </si>
  <si>
    <t>Okladka do bindownicy karton zwykły biały A4 100szt./op.</t>
  </si>
  <si>
    <t>Okładki do listew grzbietowych bezbarwne PCV 100szt./opak.</t>
  </si>
  <si>
    <t xml:space="preserve">Teczka  z mechanizmem 4-ringowym, zamykana na suwak, posiada przestrzenną kieszeń na wizytówki, kieszonkę na rzep, miejsce na długopisy, ring 4R do wpinania dokumentów, pasek przytrzymujący dokumenty, z wyprofilowaną rączką na grzbiecie </t>
  </si>
  <si>
    <t>Teczka kartonowa A4 z gumką, czarne, zielone, czerwone, niebieskie.</t>
  </si>
  <si>
    <t xml:space="preserve">Ołówek automatyczny 0,7 </t>
  </si>
  <si>
    <t>Teczka do podpisu o grzbiecie harmonijkowym o szer. 5cm, z 16 przegródkami, okładka skóropodobna w róznych kolorach  granatowym, ciemnozielonym oraz wiśniowym.</t>
  </si>
  <si>
    <t>Teczka wiązana A4 kartonowa mieszcząca dokumenty o grubości min. 5 cm, różne kolory.</t>
  </si>
  <si>
    <t>Teczka z gumką. Tektura prior, pH 8.0-9.5, gramatura 1000g/m2, rezerwa alkaliczna &gt; 0.4 mol/kg. Wymiary: 320x230x10 mm.</t>
  </si>
  <si>
    <t>Teczka do archiwizacji dokumentów, wiązana introligatorska kolor szaro-brązowy, wartość pH 8.0-9.5, gramatura 1300g/mkw, taśemka z celulozy</t>
  </si>
  <si>
    <t>Ilość</t>
  </si>
  <si>
    <t>Folia przeźroczysta na mapy, grubość ok. 150 g/m2, w rolce, szerokość 4m,długość 10mb</t>
  </si>
  <si>
    <t>Uniwersalny płyn do czyszczenia tablic suchościeralnych w sprayu 250ml</t>
  </si>
  <si>
    <t xml:space="preserve">Klej w płynie  do papieru i kartonu, bezzapachowy, zmywalny nie zawiera substancji szkodliwych, wyposażony w silikonową rolkę, która dozuje wypływ kleju, przezroczysta nasadka z polietylenu zabezpiecza przed wysychaniem, obudowa z polipropylenu zawiera 30 ml kleju </t>
  </si>
  <si>
    <t xml:space="preserve">Pojemnik na długopisy ( z siatki) metalowy, pokryty czarnym lakierem, wymiary: wys. 98 -100mm, średnica 91-95 mm </t>
  </si>
  <si>
    <t>Etykiety samoprzylepne do drukarek laserowych i kopiarek, białe A4</t>
  </si>
  <si>
    <t>Wkład do pióra kulkowego PARKER typu F,ciemny niebieski</t>
  </si>
  <si>
    <t>Kostka kolorowa(kolorowe karteczki biurowe) 85x85x40 (klejony grzbiet)</t>
  </si>
  <si>
    <t>Klipsy archiwizacyjne plastikowe, dwuczęściowe, umożliwiają łatwe i szybkie przeniesienie dokumentów z segregatora, łączą do 600 kartek 70g/m2, rozstaw odpowiedni do standardu dziurkacza, (op. 100szt.).</t>
  </si>
  <si>
    <t>Numerator automatyczny H57/6, wysokość cyfr 4,5mm plastikowa obudowa,sześciopozycyjny artykuł biurowy, (opcja automatyczna 2,3,4,5,6, 12 i 20-krotnego powtórzenia odbić).</t>
  </si>
  <si>
    <t>Grzbiet zatrzaskowy A4, 10 mm, kolory: czarny, niebieski, biały.(50szt/op)</t>
  </si>
  <si>
    <t>Grzbiet zatrzaskowy A4, 15 mm, kolory: czarny, niebieski, biały.(50szt/op)</t>
  </si>
  <si>
    <t>Grzbiet zatrzaskowy A4, 20 mm, kolory: czarny, niebieski, biały.(50szt/op)</t>
  </si>
  <si>
    <t>Grzbiet zatrzaskowy A4, 25 mm, kolory: czarny, niebieski, zielony.(50szt/op)</t>
  </si>
  <si>
    <t>Grzbiet zatrzaskowy A4, 6 mm, kolory: czarny, niebieski, biały.(50szt/op)</t>
  </si>
  <si>
    <t>Zszywki do zszywacza tapicerskiego Stanley długość 8mm, szer.4,5cm (op. 1000szt.).</t>
  </si>
  <si>
    <t>Datownik  samotuszjący z wymiennym wkładem tuszującym do znakowania dokumentów , 6-cyfrowy, wys.cyfr 4mm. Przestawianie ręczne</t>
  </si>
  <si>
    <t>Zszywki do zszywacza tapicerskiego Stanley długość 12mm,szer.cm (op. 1000szt.).</t>
  </si>
  <si>
    <t>Jednostka miary</t>
  </si>
  <si>
    <t>Razem</t>
  </si>
  <si>
    <t>Artykuły biurowe, materiały piśmiennicze,</t>
  </si>
  <si>
    <t>Wartość zamówienia netto: ……………………………………... zł</t>
  </si>
  <si>
    <t>Słownie wartość zamówienia netto: ………………………………. …….../100 zł</t>
  </si>
  <si>
    <t>Wartość zamówienia brutto: ………………………………………... Zł</t>
  </si>
  <si>
    <t>Słownie wartość zamówienia brutto: …………………………  ……….../100 zł</t>
  </si>
  <si>
    <t>Zał 2.1 do SWZ</t>
  </si>
  <si>
    <t xml:space="preserve">  Podpis elektroniczny kwalifikowany
  lub podpis zaufany lub podpis osobisty
</t>
  </si>
  <si>
    <t>Stawka VAT</t>
  </si>
  <si>
    <t>Wartość netto</t>
  </si>
  <si>
    <t>Należ wpisać nazwę oferowanego asortymentu, nazwę producenta, nazwę produktu, model (symbol) oraz cechy nie gorsze od wskazanych w kolumnie nr 2</t>
  </si>
  <si>
    <t>Grafity do ołówków autom. B 0,5 grafity polimerowe, (opak. min. 12  szt)</t>
  </si>
  <si>
    <t>Grafity do ołówków autom. HB 0,5  grafity polimerowe, (opak min. 12 szt)</t>
  </si>
  <si>
    <t>Grafity do ołówków autom. 0,7 mm, grafity polimerowe, (opak min. 12 szt)</t>
  </si>
  <si>
    <t>Grafity do ołówków automatycznych B 0,5 (opak.min 12 sztuk)</t>
  </si>
  <si>
    <t>Długopis BIC ze skuwką i klipsem, grubość linii  0,3 mm, długość linii pisania min. 2000m czarny lub równoważny</t>
  </si>
  <si>
    <t>Długopis BIC ze skuwką i klipsem, grubość linii  0,3 mm, długość linii pisania min. 2000m czerwony lub równoważny</t>
  </si>
  <si>
    <t>Długopis BIC ze skuwką i klipsem, grubość linii  0,3 mm, długość linii pisania min. 2000m niebieski lub równoważny.</t>
  </si>
  <si>
    <t>Długopis BIC ze skuwką i klipsem, grubość linii  0,3 mm, długość linii pisania min. 2000m zielony 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</si>
</sst>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Czcionka tekstu podstawowego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0" fontId="14" fillId="0" borderId="0"/>
    <xf numFmtId="0" fontId="1" fillId="0" borderId="0"/>
    <xf numFmtId="0" fontId="17" fillId="0" borderId="0"/>
    <xf numFmtId="0" fontId="17" fillId="0" borderId="0"/>
  </cellStyleXfs>
  <cellXfs count="9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center" vertical="center" wrapText="1"/>
    </xf>
    <xf numFmtId="0" fontId="8" fillId="6" borderId="5" xfId="0" quotePrefix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 applyProtection="1">
      <alignment horizontal="right" vertical="center" wrapText="1"/>
    </xf>
    <xf numFmtId="0" fontId="9" fillId="7" borderId="1" xfId="0" quotePrefix="1" applyFont="1" applyFill="1" applyBorder="1" applyAlignment="1">
      <alignment horizontal="center" vertical="center"/>
    </xf>
    <xf numFmtId="0" fontId="13" fillId="7" borderId="1" xfId="0" quotePrefix="1" applyFont="1" applyFill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left" vertical="center" wrapText="1"/>
    </xf>
    <xf numFmtId="4" fontId="15" fillId="7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right" vertical="center"/>
    </xf>
    <xf numFmtId="0" fontId="10" fillId="7" borderId="2" xfId="0" applyFont="1" applyFill="1" applyBorder="1" applyAlignment="1" applyProtection="1">
      <alignment horizontal="left" vertical="center" wrapText="1"/>
    </xf>
    <xf numFmtId="4" fontId="15" fillId="7" borderId="2" xfId="0" applyNumberFormat="1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>
      <alignment horizontal="justify" vertical="center" wrapText="1"/>
    </xf>
    <xf numFmtId="4" fontId="18" fillId="7" borderId="2" xfId="2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/>
    </xf>
    <xf numFmtId="2" fontId="4" fillId="5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" fontId="5" fillId="5" borderId="0" xfId="0" applyNumberFormat="1" applyFont="1" applyFill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2" fontId="12" fillId="5" borderId="1" xfId="4" applyNumberFormat="1" applyFont="1" applyFill="1" applyBorder="1" applyAlignment="1">
      <alignment horizontal="right" vertical="center" wrapText="1"/>
    </xf>
    <xf numFmtId="0" fontId="1" fillId="7" borderId="1" xfId="3" applyFont="1" applyFill="1" applyBorder="1" applyAlignment="1" applyProtection="1">
      <alignment horizontal="left" vertical="center" wrapText="1"/>
    </xf>
    <xf numFmtId="4" fontId="1" fillId="7" borderId="1" xfId="3" applyNumberFormat="1" applyFont="1" applyFill="1" applyBorder="1" applyAlignment="1" applyProtection="1">
      <alignment vertical="center" wrapText="1"/>
    </xf>
    <xf numFmtId="0" fontId="1" fillId="7" borderId="1" xfId="3" applyFont="1" applyFill="1" applyBorder="1" applyAlignment="1" applyProtection="1">
      <alignment vertical="center" wrapText="1"/>
      <protection locked="0"/>
    </xf>
    <xf numFmtId="0" fontId="1" fillId="7" borderId="1" xfId="3" applyFont="1" applyFill="1" applyBorder="1" applyAlignment="1">
      <alignment horizontal="left" vertical="center" wrapText="1"/>
    </xf>
    <xf numFmtId="4" fontId="1" fillId="7" borderId="1" xfId="3" applyNumberFormat="1" applyFont="1" applyFill="1" applyBorder="1" applyAlignment="1" applyProtection="1">
      <alignment horizontal="left" vertical="center" wrapText="1"/>
      <protection locked="0"/>
    </xf>
    <xf numFmtId="4" fontId="1" fillId="7" borderId="1" xfId="3" applyNumberFormat="1" applyFont="1" applyFill="1" applyBorder="1" applyAlignment="1" applyProtection="1">
      <alignment vertical="center" wrapText="1"/>
      <protection locked="0"/>
    </xf>
    <xf numFmtId="4" fontId="1" fillId="7" borderId="1" xfId="3" applyNumberFormat="1" applyFont="1" applyFill="1" applyBorder="1" applyAlignment="1" applyProtection="1">
      <alignment horizontal="left" vertical="center" wrapText="1"/>
    </xf>
    <xf numFmtId="0" fontId="1" fillId="7" borderId="3" xfId="3" applyFont="1" applyFill="1" applyBorder="1" applyAlignment="1" applyProtection="1">
      <alignment vertical="center" wrapText="1"/>
      <protection locked="0"/>
    </xf>
    <xf numFmtId="0" fontId="1" fillId="7" borderId="1" xfId="3" applyFont="1" applyFill="1" applyBorder="1" applyAlignment="1">
      <alignment horizontal="justify" vertical="center" wrapText="1"/>
    </xf>
    <xf numFmtId="4" fontId="15" fillId="7" borderId="1" xfId="0" applyNumberFormat="1" applyFont="1" applyFill="1" applyBorder="1" applyAlignment="1" applyProtection="1">
      <alignment vertical="center" wrapText="1"/>
    </xf>
    <xf numFmtId="0" fontId="1" fillId="7" borderId="1" xfId="6" applyFont="1" applyFill="1" applyBorder="1" applyAlignment="1">
      <alignment vertical="center"/>
    </xf>
    <xf numFmtId="0" fontId="1" fillId="7" borderId="2" xfId="6" applyFont="1" applyFill="1" applyBorder="1" applyAlignment="1">
      <alignment vertical="center"/>
    </xf>
    <xf numFmtId="4" fontId="15" fillId="7" borderId="2" xfId="0" applyNumberFormat="1" applyFont="1" applyFill="1" applyBorder="1" applyAlignment="1" applyProtection="1">
      <alignment vertical="center" wrapText="1"/>
    </xf>
    <xf numFmtId="4" fontId="15" fillId="7" borderId="2" xfId="7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/>
    </xf>
    <xf numFmtId="0" fontId="20" fillId="7" borderId="1" xfId="1" applyFont="1" applyFill="1" applyBorder="1" applyAlignment="1" applyProtection="1">
      <alignment horizontal="left" vertical="center" wrapText="1"/>
    </xf>
    <xf numFmtId="0" fontId="20" fillId="7" borderId="1" xfId="1" quotePrefix="1" applyFont="1" applyFill="1" applyBorder="1" applyAlignment="1">
      <alignment horizontal="center" vertical="center"/>
    </xf>
    <xf numFmtId="4" fontId="20" fillId="7" borderId="1" xfId="1" applyNumberFormat="1" applyFont="1" applyFill="1" applyBorder="1" applyAlignment="1" applyProtection="1">
      <alignment horizontal="left" vertical="center" wrapText="1"/>
    </xf>
    <xf numFmtId="4" fontId="20" fillId="7" borderId="1" xfId="1" applyNumberFormat="1" applyFont="1" applyFill="1" applyBorder="1" applyAlignment="1" applyProtection="1">
      <alignment vertical="center" wrapText="1"/>
    </xf>
    <xf numFmtId="0" fontId="20" fillId="7" borderId="2" xfId="1" applyFont="1" applyFill="1" applyBorder="1" applyAlignment="1">
      <alignment vertical="center"/>
    </xf>
    <xf numFmtId="0" fontId="20" fillId="7" borderId="2" xfId="1" applyFont="1" applyFill="1" applyBorder="1" applyAlignment="1" applyProtection="1">
      <alignment horizontal="left" vertical="center" wrapText="1"/>
    </xf>
    <xf numFmtId="4" fontId="20" fillId="7" borderId="2" xfId="1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7" borderId="6" xfId="3" applyFont="1" applyFill="1" applyBorder="1" applyAlignment="1" applyProtection="1">
      <alignment horizontal="left" vertical="center" wrapText="1"/>
    </xf>
    <xf numFmtId="0" fontId="1" fillId="7" borderId="3" xfId="3" applyFont="1" applyFill="1" applyBorder="1" applyAlignment="1" applyProtection="1">
      <alignment horizontal="left" vertical="center" wrapText="1"/>
    </xf>
    <xf numFmtId="4" fontId="1" fillId="7" borderId="3" xfId="3" applyNumberFormat="1" applyFont="1" applyFill="1" applyBorder="1" applyAlignment="1" applyProtection="1">
      <alignment vertical="center" wrapText="1"/>
    </xf>
    <xf numFmtId="0" fontId="1" fillId="7" borderId="7" xfId="3" applyFont="1" applyFill="1" applyBorder="1" applyAlignment="1" applyProtection="1">
      <alignment horizontal="left" vertical="center" wrapText="1"/>
    </xf>
    <xf numFmtId="0" fontId="1" fillId="7" borderId="7" xfId="3" applyFont="1" applyFill="1" applyBorder="1" applyAlignment="1">
      <alignment vertical="center"/>
    </xf>
    <xf numFmtId="0" fontId="1" fillId="7" borderId="3" xfId="3" applyFont="1" applyFill="1" applyBorder="1" applyAlignment="1">
      <alignment horizontal="left" vertical="center" wrapText="1"/>
    </xf>
    <xf numFmtId="4" fontId="1" fillId="7" borderId="3" xfId="3" applyNumberFormat="1" applyFont="1" applyFill="1" applyBorder="1" applyAlignment="1" applyProtection="1">
      <alignment horizontal="left" vertical="center" wrapText="1"/>
      <protection locked="0"/>
    </xf>
    <xf numFmtId="4" fontId="1" fillId="7" borderId="3" xfId="3" applyNumberFormat="1" applyFont="1" applyFill="1" applyBorder="1" applyAlignment="1" applyProtection="1">
      <alignment vertical="center" wrapText="1"/>
      <protection locked="0"/>
    </xf>
    <xf numFmtId="4" fontId="1" fillId="7" borderId="3" xfId="3" applyNumberFormat="1" applyFont="1" applyFill="1" applyBorder="1" applyAlignment="1" applyProtection="1">
      <alignment horizontal="left" vertical="center" wrapText="1"/>
    </xf>
    <xf numFmtId="0" fontId="1" fillId="7" borderId="7" xfId="3" applyFont="1" applyFill="1" applyBorder="1" applyAlignment="1">
      <alignment horizontal="justify" vertical="center" wrapText="1"/>
    </xf>
    <xf numFmtId="0" fontId="20" fillId="7" borderId="7" xfId="1" applyFont="1" applyFill="1" applyBorder="1" applyAlignment="1" applyProtection="1">
      <alignment horizontal="left" vertical="center" wrapText="1"/>
    </xf>
    <xf numFmtId="0" fontId="10" fillId="7" borderId="7" xfId="0" applyFont="1" applyFill="1" applyBorder="1" applyAlignment="1" applyProtection="1">
      <alignment horizontal="left" vertical="center" wrapText="1"/>
    </xf>
    <xf numFmtId="4" fontId="15" fillId="7" borderId="7" xfId="0" applyNumberFormat="1" applyFont="1" applyFill="1" applyBorder="1" applyAlignment="1" applyProtection="1">
      <alignment horizontal="left" vertical="center" wrapText="1"/>
    </xf>
    <xf numFmtId="4" fontId="15" fillId="7" borderId="7" xfId="0" applyNumberFormat="1" applyFont="1" applyFill="1" applyBorder="1" applyAlignment="1" applyProtection="1">
      <alignment vertical="center" wrapText="1"/>
    </xf>
    <xf numFmtId="4" fontId="2" fillId="7" borderId="7" xfId="1" applyNumberFormat="1" applyFont="1" applyFill="1" applyBorder="1" applyAlignment="1" applyProtection="1">
      <alignment vertical="center" wrapText="1"/>
    </xf>
    <xf numFmtId="4" fontId="20" fillId="7" borderId="7" xfId="1" applyNumberFormat="1" applyFont="1" applyFill="1" applyBorder="1" applyAlignment="1" applyProtection="1">
      <alignment horizontal="left" vertical="center" wrapText="1"/>
    </xf>
    <xf numFmtId="4" fontId="20" fillId="7" borderId="2" xfId="1" applyNumberFormat="1" applyFont="1" applyFill="1" applyBorder="1" applyAlignment="1" applyProtection="1">
      <alignment vertical="center" wrapText="1"/>
    </xf>
    <xf numFmtId="0" fontId="8" fillId="6" borderId="2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4" fontId="13" fillId="7" borderId="1" xfId="0" applyNumberFormat="1" applyFont="1" applyFill="1" applyBorder="1" applyAlignment="1" applyProtection="1">
      <alignment horizontal="center" vertical="center" wrapText="1"/>
    </xf>
    <xf numFmtId="0" fontId="8" fillId="6" borderId="1" xfId="0" quotePrefix="1" applyNumberFormat="1" applyFont="1" applyFill="1" applyBorder="1" applyAlignment="1">
      <alignment horizontal="center" vertical="center"/>
    </xf>
    <xf numFmtId="10" fontId="13" fillId="5" borderId="4" xfId="0" applyNumberFormat="1" applyFont="1" applyFill="1" applyBorder="1" applyAlignment="1">
      <alignment horizontal="right" vertical="center"/>
    </xf>
    <xf numFmtId="2" fontId="12" fillId="5" borderId="4" xfId="4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7" borderId="1" xfId="6" applyFont="1" applyFill="1" applyBorder="1" applyAlignment="1">
      <alignment vertical="center" wrapText="1"/>
    </xf>
    <xf numFmtId="0" fontId="0" fillId="7" borderId="1" xfId="3" applyFont="1" applyFill="1" applyBorder="1" applyAlignment="1" applyProtection="1">
      <alignment vertical="center" wrapText="1"/>
      <protection locked="0"/>
    </xf>
    <xf numFmtId="0" fontId="0" fillId="7" borderId="2" xfId="6" applyFont="1" applyFill="1" applyBorder="1" applyAlignment="1">
      <alignment vertical="center"/>
    </xf>
    <xf numFmtId="0" fontId="0" fillId="7" borderId="1" xfId="3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7" borderId="1" xfId="3" applyFont="1" applyFill="1" applyBorder="1" applyAlignment="1" applyProtection="1">
      <alignment horizontal="left" vertical="center" wrapText="1"/>
    </xf>
    <xf numFmtId="4" fontId="0" fillId="7" borderId="1" xfId="3" applyNumberFormat="1" applyFont="1" applyFill="1" applyBorder="1" applyAlignment="1" applyProtection="1">
      <alignment vertical="center" wrapText="1"/>
    </xf>
  </cellXfs>
  <cellStyles count="9">
    <cellStyle name="40% — akcent 6" xfId="3" builtinId="51"/>
    <cellStyle name="Dobry" xfId="1" builtinId="26"/>
    <cellStyle name="Normalny" xfId="0" builtinId="0"/>
    <cellStyle name="Normalny 2 2" xfId="7"/>
    <cellStyle name="Normalny 3" xfId="8"/>
    <cellStyle name="Normalny 4 2" xfId="5"/>
    <cellStyle name="Normalny 9" xfId="6"/>
    <cellStyle name="Normalny_Arkusz3" xfId="4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tabSelected="1" topLeftCell="A149" workbookViewId="0">
      <selection activeCell="A153" sqref="A153"/>
    </sheetView>
  </sheetViews>
  <sheetFormatPr defaultRowHeight="15"/>
  <cols>
    <col min="1" max="1" width="4.42578125" style="1" customWidth="1"/>
    <col min="2" max="2" width="62.42578125" style="25" customWidth="1"/>
    <col min="3" max="3" width="58.85546875" style="25" customWidth="1"/>
    <col min="4" max="4" width="10.85546875" style="26" customWidth="1"/>
    <col min="5" max="5" width="7" style="26" customWidth="1"/>
    <col min="6" max="7" width="10.7109375" style="27" customWidth="1"/>
    <col min="8" max="8" width="11.5703125" style="28" customWidth="1"/>
    <col min="9" max="9" width="14.5703125" style="29" customWidth="1"/>
  </cols>
  <sheetData>
    <row r="1" spans="1:9" ht="15.75">
      <c r="B1" s="2"/>
      <c r="C1" s="2"/>
      <c r="D1" s="3" t="s">
        <v>248</v>
      </c>
      <c r="E1" s="3"/>
      <c r="F1" s="3"/>
      <c r="G1" s="3"/>
      <c r="H1" s="31"/>
      <c r="I1" s="3"/>
    </row>
    <row r="2" spans="1:9" ht="15" customHeight="1">
      <c r="A2" s="90" t="s">
        <v>243</v>
      </c>
      <c r="B2" s="90"/>
      <c r="C2" s="57"/>
      <c r="D2" s="30"/>
      <c r="E2" s="30"/>
      <c r="F2" s="30"/>
      <c r="G2" s="30"/>
      <c r="H2" s="32"/>
      <c r="I2" s="4"/>
    </row>
    <row r="3" spans="1:9" ht="36">
      <c r="A3" s="5" t="s">
        <v>0</v>
      </c>
      <c r="B3" s="6" t="s">
        <v>1</v>
      </c>
      <c r="C3" s="6" t="s">
        <v>252</v>
      </c>
      <c r="D3" s="5" t="s">
        <v>241</v>
      </c>
      <c r="E3" s="7" t="s">
        <v>223</v>
      </c>
      <c r="F3" s="8" t="s">
        <v>2</v>
      </c>
      <c r="G3" s="8" t="s">
        <v>251</v>
      </c>
      <c r="H3" s="9" t="s">
        <v>250</v>
      </c>
      <c r="I3" s="8" t="s">
        <v>3</v>
      </c>
    </row>
    <row r="4" spans="1:9">
      <c r="A4" s="10">
        <v>1</v>
      </c>
      <c r="B4" s="11">
        <v>2</v>
      </c>
      <c r="C4" s="75">
        <v>3</v>
      </c>
      <c r="D4" s="11">
        <v>4</v>
      </c>
      <c r="E4" s="12">
        <v>5</v>
      </c>
      <c r="F4" s="13">
        <v>6</v>
      </c>
      <c r="G4" s="13">
        <v>7</v>
      </c>
      <c r="H4" s="79">
        <v>8</v>
      </c>
      <c r="I4" s="11">
        <v>9</v>
      </c>
    </row>
    <row r="5" spans="1:9" ht="30" customHeight="1">
      <c r="A5" s="15">
        <v>1</v>
      </c>
      <c r="B5" s="35" t="s">
        <v>4</v>
      </c>
      <c r="C5" s="58"/>
      <c r="D5" s="76" t="s">
        <v>5</v>
      </c>
      <c r="E5" s="49">
        <v>332</v>
      </c>
      <c r="F5" s="34"/>
      <c r="G5" s="81">
        <f>E5*F5</f>
        <v>0</v>
      </c>
      <c r="H5" s="80"/>
      <c r="I5" s="14">
        <f>G5+(G5*H5)</f>
        <v>0</v>
      </c>
    </row>
    <row r="6" spans="1:9" ht="30" customHeight="1">
      <c r="A6" s="15">
        <v>2</v>
      </c>
      <c r="B6" s="35" t="s">
        <v>6</v>
      </c>
      <c r="C6" s="59"/>
      <c r="D6" s="77" t="s">
        <v>5</v>
      </c>
      <c r="E6" s="49">
        <v>173</v>
      </c>
      <c r="F6" s="34"/>
      <c r="G6" s="81">
        <f t="shared" ref="G6:G69" si="0">E6*F6</f>
        <v>0</v>
      </c>
      <c r="H6" s="80"/>
      <c r="I6" s="14">
        <f t="shared" ref="I6:I69" si="1">G6+(G6*H6)</f>
        <v>0</v>
      </c>
    </row>
    <row r="7" spans="1:9" ht="30" customHeight="1">
      <c r="A7" s="15">
        <v>3</v>
      </c>
      <c r="B7" s="35" t="s">
        <v>7</v>
      </c>
      <c r="C7" s="59"/>
      <c r="D7" s="77" t="s">
        <v>5</v>
      </c>
      <c r="E7" s="49">
        <v>53</v>
      </c>
      <c r="F7" s="34"/>
      <c r="G7" s="81">
        <f t="shared" si="0"/>
        <v>0</v>
      </c>
      <c r="H7" s="80"/>
      <c r="I7" s="14">
        <f t="shared" si="1"/>
        <v>0</v>
      </c>
    </row>
    <row r="8" spans="1:9" ht="30" customHeight="1">
      <c r="A8" s="15">
        <v>4</v>
      </c>
      <c r="B8" s="35" t="s">
        <v>8</v>
      </c>
      <c r="C8" s="59"/>
      <c r="D8" s="77" t="s">
        <v>5</v>
      </c>
      <c r="E8" s="49">
        <v>775</v>
      </c>
      <c r="F8" s="34"/>
      <c r="G8" s="81">
        <f t="shared" si="0"/>
        <v>0</v>
      </c>
      <c r="H8" s="80"/>
      <c r="I8" s="14">
        <f t="shared" si="1"/>
        <v>0</v>
      </c>
    </row>
    <row r="9" spans="1:9" ht="45" customHeight="1">
      <c r="A9" s="15">
        <v>5</v>
      </c>
      <c r="B9" s="35" t="s">
        <v>9</v>
      </c>
      <c r="C9" s="59"/>
      <c r="D9" s="77" t="s">
        <v>10</v>
      </c>
      <c r="E9" s="49">
        <v>1028</v>
      </c>
      <c r="F9" s="34"/>
      <c r="G9" s="81">
        <f t="shared" si="0"/>
        <v>0</v>
      </c>
      <c r="H9" s="80"/>
      <c r="I9" s="14">
        <f t="shared" si="1"/>
        <v>0</v>
      </c>
    </row>
    <row r="10" spans="1:9" ht="45" customHeight="1">
      <c r="A10" s="15">
        <v>6</v>
      </c>
      <c r="B10" s="35" t="s">
        <v>11</v>
      </c>
      <c r="C10" s="59"/>
      <c r="D10" s="77" t="s">
        <v>10</v>
      </c>
      <c r="E10" s="49">
        <v>922</v>
      </c>
      <c r="F10" s="34"/>
      <c r="G10" s="81">
        <f t="shared" si="0"/>
        <v>0</v>
      </c>
      <c r="H10" s="80"/>
      <c r="I10" s="14">
        <f t="shared" si="1"/>
        <v>0</v>
      </c>
    </row>
    <row r="11" spans="1:9" ht="45" customHeight="1">
      <c r="A11" s="15">
        <v>7</v>
      </c>
      <c r="B11" s="35" t="s">
        <v>12</v>
      </c>
      <c r="C11" s="59"/>
      <c r="D11" s="77" t="s">
        <v>10</v>
      </c>
      <c r="E11" s="49">
        <v>1211</v>
      </c>
      <c r="F11" s="34"/>
      <c r="G11" s="81">
        <f t="shared" si="0"/>
        <v>0</v>
      </c>
      <c r="H11" s="80"/>
      <c r="I11" s="14">
        <f t="shared" si="1"/>
        <v>0</v>
      </c>
    </row>
    <row r="12" spans="1:9" ht="45" customHeight="1">
      <c r="A12" s="15">
        <v>8</v>
      </c>
      <c r="B12" s="35" t="s">
        <v>13</v>
      </c>
      <c r="C12" s="59"/>
      <c r="D12" s="77" t="s">
        <v>10</v>
      </c>
      <c r="E12" s="49">
        <v>818</v>
      </c>
      <c r="F12" s="34"/>
      <c r="G12" s="81">
        <f t="shared" si="0"/>
        <v>0</v>
      </c>
      <c r="H12" s="80"/>
      <c r="I12" s="14">
        <f t="shared" si="1"/>
        <v>0</v>
      </c>
    </row>
    <row r="13" spans="1:9" ht="30" customHeight="1">
      <c r="A13" s="15">
        <v>9</v>
      </c>
      <c r="B13" s="35" t="s">
        <v>14</v>
      </c>
      <c r="C13" s="59"/>
      <c r="D13" s="77" t="s">
        <v>10</v>
      </c>
      <c r="E13" s="49">
        <v>481</v>
      </c>
      <c r="F13" s="34"/>
      <c r="G13" s="81">
        <f t="shared" si="0"/>
        <v>0</v>
      </c>
      <c r="H13" s="80"/>
      <c r="I13" s="14">
        <f t="shared" si="1"/>
        <v>0</v>
      </c>
    </row>
    <row r="14" spans="1:9" ht="60" customHeight="1">
      <c r="A14" s="15">
        <v>10</v>
      </c>
      <c r="B14" s="94" t="s">
        <v>15</v>
      </c>
      <c r="C14" s="59"/>
      <c r="D14" s="77" t="s">
        <v>10</v>
      </c>
      <c r="E14" s="49">
        <v>2689</v>
      </c>
      <c r="F14" s="34"/>
      <c r="G14" s="81">
        <f t="shared" si="0"/>
        <v>0</v>
      </c>
      <c r="H14" s="80"/>
      <c r="I14" s="14">
        <f t="shared" si="1"/>
        <v>0</v>
      </c>
    </row>
    <row r="15" spans="1:9" ht="30" customHeight="1">
      <c r="A15" s="15">
        <v>11</v>
      </c>
      <c r="B15" s="95" t="s">
        <v>257</v>
      </c>
      <c r="C15" s="60"/>
      <c r="D15" s="77" t="s">
        <v>10</v>
      </c>
      <c r="E15" s="49">
        <v>1056</v>
      </c>
      <c r="F15" s="34"/>
      <c r="G15" s="81">
        <f t="shared" si="0"/>
        <v>0</v>
      </c>
      <c r="H15" s="80"/>
      <c r="I15" s="14">
        <f t="shared" si="1"/>
        <v>0</v>
      </c>
    </row>
    <row r="16" spans="1:9" ht="30" customHeight="1">
      <c r="A16" s="15">
        <v>12</v>
      </c>
      <c r="B16" s="95" t="s">
        <v>258</v>
      </c>
      <c r="C16" s="60"/>
      <c r="D16" s="77" t="s">
        <v>10</v>
      </c>
      <c r="E16" s="49">
        <v>735</v>
      </c>
      <c r="F16" s="34"/>
      <c r="G16" s="81">
        <f t="shared" si="0"/>
        <v>0</v>
      </c>
      <c r="H16" s="80"/>
      <c r="I16" s="14">
        <f t="shared" si="1"/>
        <v>0</v>
      </c>
    </row>
    <row r="17" spans="1:9" ht="30" customHeight="1">
      <c r="A17" s="15">
        <v>13</v>
      </c>
      <c r="B17" s="95" t="s">
        <v>259</v>
      </c>
      <c r="C17" s="60"/>
      <c r="D17" s="77" t="s">
        <v>10</v>
      </c>
      <c r="E17" s="49">
        <v>1878</v>
      </c>
      <c r="F17" s="34"/>
      <c r="G17" s="81">
        <f t="shared" si="0"/>
        <v>0</v>
      </c>
      <c r="H17" s="80"/>
      <c r="I17" s="14">
        <f t="shared" si="1"/>
        <v>0</v>
      </c>
    </row>
    <row r="18" spans="1:9" ht="30" customHeight="1">
      <c r="A18" s="15">
        <v>14</v>
      </c>
      <c r="B18" s="95" t="s">
        <v>260</v>
      </c>
      <c r="C18" s="60"/>
      <c r="D18" s="77" t="s">
        <v>10</v>
      </c>
      <c r="E18" s="49">
        <v>526</v>
      </c>
      <c r="F18" s="34"/>
      <c r="G18" s="81">
        <f t="shared" si="0"/>
        <v>0</v>
      </c>
      <c r="H18" s="80"/>
      <c r="I18" s="14">
        <f t="shared" si="1"/>
        <v>0</v>
      </c>
    </row>
    <row r="19" spans="1:9" ht="45" customHeight="1">
      <c r="A19" s="15">
        <v>15</v>
      </c>
      <c r="B19" s="35" t="s">
        <v>16</v>
      </c>
      <c r="C19" s="61"/>
      <c r="D19" s="77" t="s">
        <v>10</v>
      </c>
      <c r="E19" s="49">
        <v>450</v>
      </c>
      <c r="F19" s="34"/>
      <c r="G19" s="81">
        <f t="shared" si="0"/>
        <v>0</v>
      </c>
      <c r="H19" s="80"/>
      <c r="I19" s="14">
        <f t="shared" si="1"/>
        <v>0</v>
      </c>
    </row>
    <row r="20" spans="1:9">
      <c r="A20" s="15">
        <v>16</v>
      </c>
      <c r="B20" s="89" t="s">
        <v>256</v>
      </c>
      <c r="C20" s="62"/>
      <c r="D20" s="77" t="s">
        <v>5</v>
      </c>
      <c r="E20" s="49">
        <v>482</v>
      </c>
      <c r="F20" s="34"/>
      <c r="G20" s="81">
        <f t="shared" si="0"/>
        <v>0</v>
      </c>
      <c r="H20" s="80"/>
      <c r="I20" s="14">
        <f t="shared" si="1"/>
        <v>0</v>
      </c>
    </row>
    <row r="21" spans="1:9" ht="60" customHeight="1">
      <c r="A21" s="15">
        <v>17</v>
      </c>
      <c r="B21" s="35" t="s">
        <v>17</v>
      </c>
      <c r="C21" s="59"/>
      <c r="D21" s="78" t="s">
        <v>10</v>
      </c>
      <c r="E21" s="49">
        <v>480</v>
      </c>
      <c r="F21" s="34"/>
      <c r="G21" s="81">
        <f t="shared" si="0"/>
        <v>0</v>
      </c>
      <c r="H21" s="80"/>
      <c r="I21" s="14">
        <f t="shared" si="1"/>
        <v>0</v>
      </c>
    </row>
    <row r="22" spans="1:9" ht="45">
      <c r="A22" s="15">
        <v>18</v>
      </c>
      <c r="B22" s="36" t="s">
        <v>18</v>
      </c>
      <c r="C22" s="60"/>
      <c r="D22" s="78" t="s">
        <v>19</v>
      </c>
      <c r="E22" s="49">
        <v>262</v>
      </c>
      <c r="F22" s="34"/>
      <c r="G22" s="81">
        <f t="shared" si="0"/>
        <v>0</v>
      </c>
      <c r="H22" s="80"/>
      <c r="I22" s="14">
        <f t="shared" si="1"/>
        <v>0</v>
      </c>
    </row>
    <row r="23" spans="1:9" ht="75">
      <c r="A23" s="15">
        <v>19</v>
      </c>
      <c r="B23" s="35" t="s">
        <v>20</v>
      </c>
      <c r="C23" s="59"/>
      <c r="D23" s="78" t="s">
        <v>10</v>
      </c>
      <c r="E23" s="49">
        <v>374</v>
      </c>
      <c r="F23" s="34"/>
      <c r="G23" s="81">
        <f t="shared" si="0"/>
        <v>0</v>
      </c>
      <c r="H23" s="80"/>
      <c r="I23" s="14">
        <f t="shared" si="1"/>
        <v>0</v>
      </c>
    </row>
    <row r="24" spans="1:9">
      <c r="A24" s="15">
        <v>20</v>
      </c>
      <c r="B24" s="36" t="s">
        <v>21</v>
      </c>
      <c r="C24" s="60"/>
      <c r="D24" s="78" t="s">
        <v>10</v>
      </c>
      <c r="E24" s="49">
        <v>1078</v>
      </c>
      <c r="F24" s="34"/>
      <c r="G24" s="81">
        <f t="shared" si="0"/>
        <v>0</v>
      </c>
      <c r="H24" s="80"/>
      <c r="I24" s="14">
        <f t="shared" si="1"/>
        <v>0</v>
      </c>
    </row>
    <row r="25" spans="1:9" ht="60">
      <c r="A25" s="15">
        <v>21</v>
      </c>
      <c r="B25" s="35" t="s">
        <v>22</v>
      </c>
      <c r="C25" s="59"/>
      <c r="D25" s="78" t="s">
        <v>10</v>
      </c>
      <c r="E25" s="49">
        <v>2018</v>
      </c>
      <c r="F25" s="34"/>
      <c r="G25" s="81">
        <f t="shared" si="0"/>
        <v>0</v>
      </c>
      <c r="H25" s="80"/>
      <c r="I25" s="14">
        <f t="shared" si="1"/>
        <v>0</v>
      </c>
    </row>
    <row r="26" spans="1:9" ht="30">
      <c r="A26" s="15">
        <v>24</v>
      </c>
      <c r="B26" s="35" t="s">
        <v>23</v>
      </c>
      <c r="C26" s="59"/>
      <c r="D26" s="78" t="s">
        <v>10</v>
      </c>
      <c r="E26" s="49">
        <v>147</v>
      </c>
      <c r="F26" s="34"/>
      <c r="G26" s="81">
        <f t="shared" si="0"/>
        <v>0</v>
      </c>
      <c r="H26" s="80"/>
      <c r="I26" s="14">
        <f t="shared" si="1"/>
        <v>0</v>
      </c>
    </row>
    <row r="27" spans="1:9" ht="30">
      <c r="A27" s="15">
        <v>25</v>
      </c>
      <c r="B27" s="35" t="s">
        <v>24</v>
      </c>
      <c r="C27" s="59"/>
      <c r="D27" s="78" t="s">
        <v>10</v>
      </c>
      <c r="E27" s="49">
        <v>402</v>
      </c>
      <c r="F27" s="34"/>
      <c r="G27" s="81">
        <f t="shared" si="0"/>
        <v>0</v>
      </c>
      <c r="H27" s="80"/>
      <c r="I27" s="14">
        <f t="shared" si="1"/>
        <v>0</v>
      </c>
    </row>
    <row r="28" spans="1:9" ht="60">
      <c r="A28" s="15">
        <v>26</v>
      </c>
      <c r="B28" s="35" t="s">
        <v>25</v>
      </c>
      <c r="C28" s="59"/>
      <c r="D28" s="78" t="s">
        <v>19</v>
      </c>
      <c r="E28" s="49">
        <v>1522</v>
      </c>
      <c r="F28" s="34"/>
      <c r="G28" s="81">
        <f t="shared" si="0"/>
        <v>0</v>
      </c>
      <c r="H28" s="80"/>
      <c r="I28" s="14">
        <f t="shared" si="1"/>
        <v>0</v>
      </c>
    </row>
    <row r="29" spans="1:9" ht="60">
      <c r="A29" s="15">
        <v>27</v>
      </c>
      <c r="B29" s="35" t="s">
        <v>26</v>
      </c>
      <c r="C29" s="59"/>
      <c r="D29" s="78" t="s">
        <v>10</v>
      </c>
      <c r="E29" s="49">
        <v>2448</v>
      </c>
      <c r="F29" s="34"/>
      <c r="G29" s="81">
        <f t="shared" si="0"/>
        <v>0</v>
      </c>
      <c r="H29" s="80"/>
      <c r="I29" s="14">
        <f t="shared" si="1"/>
        <v>0</v>
      </c>
    </row>
    <row r="30" spans="1:9" ht="45">
      <c r="A30" s="15">
        <v>28</v>
      </c>
      <c r="B30" s="35" t="s">
        <v>27</v>
      </c>
      <c r="C30" s="59"/>
      <c r="D30" s="78" t="s">
        <v>10</v>
      </c>
      <c r="E30" s="49">
        <v>735</v>
      </c>
      <c r="F30" s="34"/>
      <c r="G30" s="81">
        <f t="shared" si="0"/>
        <v>0</v>
      </c>
      <c r="H30" s="80"/>
      <c r="I30" s="14">
        <f t="shared" si="1"/>
        <v>0</v>
      </c>
    </row>
    <row r="31" spans="1:9" ht="30">
      <c r="A31" s="15">
        <v>29</v>
      </c>
      <c r="B31" s="37" t="s">
        <v>28</v>
      </c>
      <c r="C31" s="42"/>
      <c r="D31" s="78" t="s">
        <v>10</v>
      </c>
      <c r="E31" s="49">
        <v>676</v>
      </c>
      <c r="F31" s="34"/>
      <c r="G31" s="81">
        <f t="shared" si="0"/>
        <v>0</v>
      </c>
      <c r="H31" s="80"/>
      <c r="I31" s="14">
        <f t="shared" si="1"/>
        <v>0</v>
      </c>
    </row>
    <row r="32" spans="1:9" ht="45">
      <c r="A32" s="15">
        <v>30</v>
      </c>
      <c r="B32" s="36" t="s">
        <v>29</v>
      </c>
      <c r="C32" s="60"/>
      <c r="D32" s="78" t="s">
        <v>10</v>
      </c>
      <c r="E32" s="49">
        <v>1621</v>
      </c>
      <c r="F32" s="34"/>
      <c r="G32" s="81">
        <f t="shared" si="0"/>
        <v>0</v>
      </c>
      <c r="H32" s="80"/>
      <c r="I32" s="14">
        <f t="shared" si="1"/>
        <v>0</v>
      </c>
    </row>
    <row r="33" spans="1:9" ht="45">
      <c r="A33" s="15">
        <v>31</v>
      </c>
      <c r="B33" s="36" t="s">
        <v>30</v>
      </c>
      <c r="C33" s="60"/>
      <c r="D33" s="78" t="s">
        <v>10</v>
      </c>
      <c r="E33" s="49">
        <v>6765</v>
      </c>
      <c r="F33" s="34"/>
      <c r="G33" s="81">
        <f t="shared" si="0"/>
        <v>0</v>
      </c>
      <c r="H33" s="80"/>
      <c r="I33" s="14">
        <f t="shared" si="1"/>
        <v>0</v>
      </c>
    </row>
    <row r="34" spans="1:9" ht="30">
      <c r="A34" s="15">
        <v>32</v>
      </c>
      <c r="B34" s="38" t="s">
        <v>31</v>
      </c>
      <c r="C34" s="63"/>
      <c r="D34" s="78" t="s">
        <v>10</v>
      </c>
      <c r="E34" s="49">
        <v>9476</v>
      </c>
      <c r="F34" s="34"/>
      <c r="G34" s="81">
        <f t="shared" si="0"/>
        <v>0</v>
      </c>
      <c r="H34" s="80"/>
      <c r="I34" s="14">
        <f t="shared" si="1"/>
        <v>0</v>
      </c>
    </row>
    <row r="35" spans="1:9" ht="45">
      <c r="A35" s="15">
        <v>33</v>
      </c>
      <c r="B35" s="36" t="s">
        <v>32</v>
      </c>
      <c r="C35" s="60"/>
      <c r="D35" s="78" t="s">
        <v>10</v>
      </c>
      <c r="E35" s="49">
        <v>6297</v>
      </c>
      <c r="F35" s="34"/>
      <c r="G35" s="81">
        <f t="shared" si="0"/>
        <v>0</v>
      </c>
      <c r="H35" s="80"/>
      <c r="I35" s="14">
        <f t="shared" si="1"/>
        <v>0</v>
      </c>
    </row>
    <row r="36" spans="1:9" ht="30">
      <c r="A36" s="15">
        <v>34</v>
      </c>
      <c r="B36" s="36" t="s">
        <v>33</v>
      </c>
      <c r="C36" s="60"/>
      <c r="D36" s="78" t="s">
        <v>10</v>
      </c>
      <c r="E36" s="49">
        <v>11741</v>
      </c>
      <c r="F36" s="34"/>
      <c r="G36" s="81">
        <f t="shared" si="0"/>
        <v>0</v>
      </c>
      <c r="H36" s="80"/>
      <c r="I36" s="14">
        <f t="shared" si="1"/>
        <v>0</v>
      </c>
    </row>
    <row r="37" spans="1:9">
      <c r="A37" s="15">
        <v>35</v>
      </c>
      <c r="B37" s="36" t="s">
        <v>34</v>
      </c>
      <c r="C37" s="60"/>
      <c r="D37" s="78" t="s">
        <v>10</v>
      </c>
      <c r="E37" s="49">
        <v>1000</v>
      </c>
      <c r="F37" s="34"/>
      <c r="G37" s="81">
        <f t="shared" si="0"/>
        <v>0</v>
      </c>
      <c r="H37" s="80"/>
      <c r="I37" s="14">
        <f t="shared" si="1"/>
        <v>0</v>
      </c>
    </row>
    <row r="38" spans="1:9">
      <c r="A38" s="15">
        <v>36</v>
      </c>
      <c r="B38" s="36" t="s">
        <v>35</v>
      </c>
      <c r="C38" s="60"/>
      <c r="D38" s="78" t="s">
        <v>10</v>
      </c>
      <c r="E38" s="49">
        <v>965</v>
      </c>
      <c r="F38" s="34"/>
      <c r="G38" s="81">
        <f t="shared" si="0"/>
        <v>0</v>
      </c>
      <c r="H38" s="80"/>
      <c r="I38" s="14">
        <f t="shared" si="1"/>
        <v>0</v>
      </c>
    </row>
    <row r="39" spans="1:9" ht="30">
      <c r="A39" s="15">
        <v>37</v>
      </c>
      <c r="B39" s="36" t="s">
        <v>36</v>
      </c>
      <c r="C39" s="60"/>
      <c r="D39" s="78" t="s">
        <v>10</v>
      </c>
      <c r="E39" s="49">
        <v>10072</v>
      </c>
      <c r="F39" s="34"/>
      <c r="G39" s="81">
        <f t="shared" si="0"/>
        <v>0</v>
      </c>
      <c r="H39" s="80"/>
      <c r="I39" s="14">
        <f t="shared" si="1"/>
        <v>0</v>
      </c>
    </row>
    <row r="40" spans="1:9" ht="30">
      <c r="A40" s="16">
        <v>38</v>
      </c>
      <c r="B40" s="36" t="s">
        <v>37</v>
      </c>
      <c r="C40" s="60"/>
      <c r="D40" s="78" t="s">
        <v>10</v>
      </c>
      <c r="E40" s="49">
        <v>10957</v>
      </c>
      <c r="F40" s="34"/>
      <c r="G40" s="81">
        <f t="shared" si="0"/>
        <v>0</v>
      </c>
      <c r="H40" s="80"/>
      <c r="I40" s="14">
        <f t="shared" si="1"/>
        <v>0</v>
      </c>
    </row>
    <row r="41" spans="1:9" ht="30">
      <c r="A41" s="16">
        <v>39</v>
      </c>
      <c r="B41" s="36" t="s">
        <v>38</v>
      </c>
      <c r="C41" s="60"/>
      <c r="D41" s="78" t="s">
        <v>10</v>
      </c>
      <c r="E41" s="49">
        <v>37350</v>
      </c>
      <c r="F41" s="34"/>
      <c r="G41" s="81">
        <f t="shared" si="0"/>
        <v>0</v>
      </c>
      <c r="H41" s="80"/>
      <c r="I41" s="14">
        <f t="shared" si="1"/>
        <v>0</v>
      </c>
    </row>
    <row r="42" spans="1:9">
      <c r="A42" s="16">
        <v>40</v>
      </c>
      <c r="B42" s="36" t="s">
        <v>39</v>
      </c>
      <c r="C42" s="60"/>
      <c r="D42" s="78" t="s">
        <v>10</v>
      </c>
      <c r="E42" s="49">
        <v>1159</v>
      </c>
      <c r="F42" s="34"/>
      <c r="G42" s="81">
        <f t="shared" si="0"/>
        <v>0</v>
      </c>
      <c r="H42" s="80"/>
      <c r="I42" s="14">
        <f t="shared" si="1"/>
        <v>0</v>
      </c>
    </row>
    <row r="43" spans="1:9" ht="45">
      <c r="A43" s="16">
        <v>41</v>
      </c>
      <c r="B43" s="36" t="s">
        <v>40</v>
      </c>
      <c r="C43" s="60"/>
      <c r="D43" s="78" t="s">
        <v>10</v>
      </c>
      <c r="E43" s="49">
        <v>2006</v>
      </c>
      <c r="F43" s="34"/>
      <c r="G43" s="81">
        <f t="shared" si="0"/>
        <v>0</v>
      </c>
      <c r="H43" s="80"/>
      <c r="I43" s="14">
        <f t="shared" si="1"/>
        <v>0</v>
      </c>
    </row>
    <row r="44" spans="1:9">
      <c r="A44" s="15">
        <v>42</v>
      </c>
      <c r="B44" s="39" t="s">
        <v>41</v>
      </c>
      <c r="C44" s="64"/>
      <c r="D44" s="78" t="s">
        <v>10</v>
      </c>
      <c r="E44" s="49">
        <v>17900</v>
      </c>
      <c r="F44" s="34"/>
      <c r="G44" s="81">
        <f t="shared" si="0"/>
        <v>0</v>
      </c>
      <c r="H44" s="80"/>
      <c r="I44" s="14">
        <f t="shared" si="1"/>
        <v>0</v>
      </c>
    </row>
    <row r="45" spans="1:9">
      <c r="A45" s="15">
        <v>43</v>
      </c>
      <c r="B45" s="36" t="s">
        <v>42</v>
      </c>
      <c r="C45" s="60"/>
      <c r="D45" s="78" t="s">
        <v>10</v>
      </c>
      <c r="E45" s="49">
        <v>380</v>
      </c>
      <c r="F45" s="34"/>
      <c r="G45" s="81">
        <f t="shared" si="0"/>
        <v>0</v>
      </c>
      <c r="H45" s="80"/>
      <c r="I45" s="14">
        <f t="shared" si="1"/>
        <v>0</v>
      </c>
    </row>
    <row r="46" spans="1:9" ht="30" customHeight="1">
      <c r="A46" s="15">
        <v>44</v>
      </c>
      <c r="B46" s="36" t="s">
        <v>43</v>
      </c>
      <c r="C46" s="60"/>
      <c r="D46" s="78" t="s">
        <v>10</v>
      </c>
      <c r="E46" s="49">
        <v>471</v>
      </c>
      <c r="F46" s="34"/>
      <c r="G46" s="81">
        <f t="shared" si="0"/>
        <v>0</v>
      </c>
      <c r="H46" s="80"/>
      <c r="I46" s="14">
        <f t="shared" si="1"/>
        <v>0</v>
      </c>
    </row>
    <row r="47" spans="1:9" ht="45">
      <c r="A47" s="15">
        <v>45</v>
      </c>
      <c r="B47" s="40" t="s">
        <v>44</v>
      </c>
      <c r="C47" s="65"/>
      <c r="D47" s="78" t="s">
        <v>10</v>
      </c>
      <c r="E47" s="49">
        <v>170</v>
      </c>
      <c r="F47" s="34"/>
      <c r="G47" s="81">
        <f t="shared" si="0"/>
        <v>0</v>
      </c>
      <c r="H47" s="80"/>
      <c r="I47" s="14">
        <f t="shared" si="1"/>
        <v>0</v>
      </c>
    </row>
    <row r="48" spans="1:9" ht="30">
      <c r="A48" s="15">
        <v>46</v>
      </c>
      <c r="B48" s="36" t="s">
        <v>45</v>
      </c>
      <c r="C48" s="60"/>
      <c r="D48" s="78" t="s">
        <v>10</v>
      </c>
      <c r="E48" s="49">
        <v>171</v>
      </c>
      <c r="F48" s="34"/>
      <c r="G48" s="81">
        <f t="shared" si="0"/>
        <v>0</v>
      </c>
      <c r="H48" s="80"/>
      <c r="I48" s="14">
        <f t="shared" si="1"/>
        <v>0</v>
      </c>
    </row>
    <row r="49" spans="1:9" ht="45">
      <c r="A49" s="15">
        <v>47</v>
      </c>
      <c r="B49" s="36" t="s">
        <v>46</v>
      </c>
      <c r="C49" s="60"/>
      <c r="D49" s="78" t="s">
        <v>10</v>
      </c>
      <c r="E49" s="49">
        <v>86</v>
      </c>
      <c r="F49" s="34"/>
      <c r="G49" s="81">
        <f t="shared" si="0"/>
        <v>0</v>
      </c>
      <c r="H49" s="80"/>
      <c r="I49" s="14">
        <f t="shared" si="1"/>
        <v>0</v>
      </c>
    </row>
    <row r="50" spans="1:9">
      <c r="A50" s="15">
        <v>48</v>
      </c>
      <c r="B50" s="36" t="s">
        <v>47</v>
      </c>
      <c r="C50" s="60"/>
      <c r="D50" s="78" t="s">
        <v>10</v>
      </c>
      <c r="E50" s="49">
        <v>273</v>
      </c>
      <c r="F50" s="34"/>
      <c r="G50" s="81">
        <f t="shared" si="0"/>
        <v>0</v>
      </c>
      <c r="H50" s="80"/>
      <c r="I50" s="14">
        <f t="shared" si="1"/>
        <v>0</v>
      </c>
    </row>
    <row r="51" spans="1:9">
      <c r="A51" s="15">
        <v>49</v>
      </c>
      <c r="B51" s="36" t="s">
        <v>48</v>
      </c>
      <c r="C51" s="60"/>
      <c r="D51" s="78" t="s">
        <v>10</v>
      </c>
      <c r="E51" s="49">
        <v>228</v>
      </c>
      <c r="F51" s="34"/>
      <c r="G51" s="81">
        <f t="shared" si="0"/>
        <v>0</v>
      </c>
      <c r="H51" s="80"/>
      <c r="I51" s="14">
        <f t="shared" si="1"/>
        <v>0</v>
      </c>
    </row>
    <row r="52" spans="1:9" ht="60">
      <c r="A52" s="15">
        <v>50</v>
      </c>
      <c r="B52" s="36" t="s">
        <v>49</v>
      </c>
      <c r="C52" s="60"/>
      <c r="D52" s="78" t="s">
        <v>10</v>
      </c>
      <c r="E52" s="49">
        <v>386</v>
      </c>
      <c r="F52" s="34"/>
      <c r="G52" s="81">
        <f t="shared" si="0"/>
        <v>0</v>
      </c>
      <c r="H52" s="80"/>
      <c r="I52" s="14">
        <f t="shared" si="1"/>
        <v>0</v>
      </c>
    </row>
    <row r="53" spans="1:9" ht="30">
      <c r="A53" s="15">
        <v>51</v>
      </c>
      <c r="B53" s="36" t="s">
        <v>50</v>
      </c>
      <c r="C53" s="60"/>
      <c r="D53" s="78" t="s">
        <v>10</v>
      </c>
      <c r="E53" s="49">
        <v>551</v>
      </c>
      <c r="F53" s="34"/>
      <c r="G53" s="81">
        <f t="shared" si="0"/>
        <v>0</v>
      </c>
      <c r="H53" s="80"/>
      <c r="I53" s="14">
        <f t="shared" si="1"/>
        <v>0</v>
      </c>
    </row>
    <row r="54" spans="1:9" ht="60" customHeight="1">
      <c r="A54" s="15">
        <v>52</v>
      </c>
      <c r="B54" s="36" t="s">
        <v>51</v>
      </c>
      <c r="C54" s="60"/>
      <c r="D54" s="78" t="s">
        <v>10</v>
      </c>
      <c r="E54" s="49">
        <v>221</v>
      </c>
      <c r="F54" s="34"/>
      <c r="G54" s="81">
        <f t="shared" si="0"/>
        <v>0</v>
      </c>
      <c r="H54" s="80"/>
      <c r="I54" s="14">
        <f t="shared" si="1"/>
        <v>0</v>
      </c>
    </row>
    <row r="55" spans="1:9">
      <c r="A55" s="15">
        <v>53</v>
      </c>
      <c r="B55" s="36" t="s">
        <v>52</v>
      </c>
      <c r="C55" s="60"/>
      <c r="D55" s="78" t="s">
        <v>10</v>
      </c>
      <c r="E55" s="49">
        <v>467</v>
      </c>
      <c r="F55" s="34"/>
      <c r="G55" s="81">
        <f t="shared" si="0"/>
        <v>0</v>
      </c>
      <c r="H55" s="80"/>
      <c r="I55" s="14">
        <f t="shared" si="1"/>
        <v>0</v>
      </c>
    </row>
    <row r="56" spans="1:9">
      <c r="A56" s="15">
        <v>54</v>
      </c>
      <c r="B56" s="36" t="s">
        <v>53</v>
      </c>
      <c r="C56" s="60"/>
      <c r="D56" s="78" t="s">
        <v>10</v>
      </c>
      <c r="E56" s="49">
        <v>428</v>
      </c>
      <c r="F56" s="34"/>
      <c r="G56" s="81">
        <f t="shared" si="0"/>
        <v>0</v>
      </c>
      <c r="H56" s="80"/>
      <c r="I56" s="14">
        <f t="shared" si="1"/>
        <v>0</v>
      </c>
    </row>
    <row r="57" spans="1:9" ht="30">
      <c r="A57" s="15">
        <v>55</v>
      </c>
      <c r="B57" s="36" t="s">
        <v>54</v>
      </c>
      <c r="C57" s="60"/>
      <c r="D57" s="78" t="s">
        <v>10</v>
      </c>
      <c r="E57" s="49">
        <v>52</v>
      </c>
      <c r="F57" s="34"/>
      <c r="G57" s="81">
        <f t="shared" si="0"/>
        <v>0</v>
      </c>
      <c r="H57" s="80"/>
      <c r="I57" s="14">
        <f t="shared" si="1"/>
        <v>0</v>
      </c>
    </row>
    <row r="58" spans="1:9">
      <c r="A58" s="15">
        <v>56</v>
      </c>
      <c r="B58" s="36" t="s">
        <v>55</v>
      </c>
      <c r="C58" s="60"/>
      <c r="D58" s="78" t="s">
        <v>10</v>
      </c>
      <c r="E58" s="49">
        <v>295</v>
      </c>
      <c r="F58" s="34"/>
      <c r="G58" s="81">
        <f t="shared" si="0"/>
        <v>0</v>
      </c>
      <c r="H58" s="80"/>
      <c r="I58" s="14">
        <f t="shared" si="1"/>
        <v>0</v>
      </c>
    </row>
    <row r="59" spans="1:9" ht="30">
      <c r="A59" s="15">
        <v>57</v>
      </c>
      <c r="B59" s="36" t="s">
        <v>56</v>
      </c>
      <c r="C59" s="60"/>
      <c r="D59" s="78" t="s">
        <v>10</v>
      </c>
      <c r="E59" s="49">
        <v>288</v>
      </c>
      <c r="F59" s="34"/>
      <c r="G59" s="81">
        <f t="shared" si="0"/>
        <v>0</v>
      </c>
      <c r="H59" s="80"/>
      <c r="I59" s="14">
        <f t="shared" si="1"/>
        <v>0</v>
      </c>
    </row>
    <row r="60" spans="1:9" ht="30">
      <c r="A60" s="15">
        <v>58</v>
      </c>
      <c r="B60" s="36" t="s">
        <v>224</v>
      </c>
      <c r="C60" s="60"/>
      <c r="D60" s="78" t="s">
        <v>10</v>
      </c>
      <c r="E60" s="49">
        <v>65</v>
      </c>
      <c r="F60" s="34"/>
      <c r="G60" s="81">
        <f t="shared" si="0"/>
        <v>0</v>
      </c>
      <c r="H60" s="80"/>
      <c r="I60" s="14">
        <f t="shared" si="1"/>
        <v>0</v>
      </c>
    </row>
    <row r="61" spans="1:9">
      <c r="A61" s="15">
        <v>59</v>
      </c>
      <c r="B61" s="36" t="s">
        <v>57</v>
      </c>
      <c r="C61" s="60"/>
      <c r="D61" s="78" t="s">
        <v>10</v>
      </c>
      <c r="E61" s="49">
        <v>668</v>
      </c>
      <c r="F61" s="34"/>
      <c r="G61" s="81">
        <f t="shared" si="0"/>
        <v>0</v>
      </c>
      <c r="H61" s="80"/>
      <c r="I61" s="14">
        <f t="shared" si="1"/>
        <v>0</v>
      </c>
    </row>
    <row r="62" spans="1:9" ht="30" customHeight="1">
      <c r="A62" s="15">
        <v>60</v>
      </c>
      <c r="B62" s="36" t="s">
        <v>58</v>
      </c>
      <c r="C62" s="60"/>
      <c r="D62" s="78" t="s">
        <v>10</v>
      </c>
      <c r="E62" s="49">
        <v>1477</v>
      </c>
      <c r="F62" s="34"/>
      <c r="G62" s="81">
        <f t="shared" si="0"/>
        <v>0</v>
      </c>
      <c r="H62" s="80"/>
      <c r="I62" s="14">
        <f t="shared" si="1"/>
        <v>0</v>
      </c>
    </row>
    <row r="63" spans="1:9">
      <c r="A63" s="15">
        <v>61</v>
      </c>
      <c r="B63" s="41" t="s">
        <v>59</v>
      </c>
      <c r="C63" s="66"/>
      <c r="D63" s="78" t="s">
        <v>5</v>
      </c>
      <c r="E63" s="49">
        <v>222</v>
      </c>
      <c r="F63" s="34"/>
      <c r="G63" s="81">
        <f t="shared" si="0"/>
        <v>0</v>
      </c>
      <c r="H63" s="80"/>
      <c r="I63" s="14">
        <f t="shared" si="1"/>
        <v>0</v>
      </c>
    </row>
    <row r="64" spans="1:9">
      <c r="A64" s="15">
        <v>62</v>
      </c>
      <c r="B64" s="41" t="s">
        <v>60</v>
      </c>
      <c r="C64" s="66"/>
      <c r="D64" s="78" t="s">
        <v>5</v>
      </c>
      <c r="E64" s="49">
        <v>287</v>
      </c>
      <c r="F64" s="34"/>
      <c r="G64" s="81">
        <f t="shared" si="0"/>
        <v>0</v>
      </c>
      <c r="H64" s="80"/>
      <c r="I64" s="14">
        <f t="shared" si="1"/>
        <v>0</v>
      </c>
    </row>
    <row r="65" spans="1:9" ht="30">
      <c r="A65" s="15">
        <v>63</v>
      </c>
      <c r="B65" s="41" t="s">
        <v>61</v>
      </c>
      <c r="C65" s="66"/>
      <c r="D65" s="78" t="s">
        <v>10</v>
      </c>
      <c r="E65" s="49">
        <v>1047</v>
      </c>
      <c r="F65" s="34"/>
      <c r="G65" s="81">
        <f t="shared" si="0"/>
        <v>0</v>
      </c>
      <c r="H65" s="80"/>
      <c r="I65" s="14">
        <f t="shared" si="1"/>
        <v>0</v>
      </c>
    </row>
    <row r="66" spans="1:9">
      <c r="A66" s="15">
        <v>64</v>
      </c>
      <c r="B66" s="41" t="s">
        <v>62</v>
      </c>
      <c r="C66" s="66"/>
      <c r="D66" s="78" t="s">
        <v>10</v>
      </c>
      <c r="E66" s="49">
        <v>1185</v>
      </c>
      <c r="F66" s="34"/>
      <c r="G66" s="81">
        <f t="shared" si="0"/>
        <v>0</v>
      </c>
      <c r="H66" s="80"/>
      <c r="I66" s="14">
        <f t="shared" si="1"/>
        <v>0</v>
      </c>
    </row>
    <row r="67" spans="1:9">
      <c r="A67" s="15">
        <v>65</v>
      </c>
      <c r="B67" s="41" t="s">
        <v>63</v>
      </c>
      <c r="C67" s="66"/>
      <c r="D67" s="78" t="s">
        <v>10</v>
      </c>
      <c r="E67" s="49">
        <v>799</v>
      </c>
      <c r="F67" s="34"/>
      <c r="G67" s="81">
        <f t="shared" si="0"/>
        <v>0</v>
      </c>
      <c r="H67" s="80"/>
      <c r="I67" s="14">
        <f t="shared" si="1"/>
        <v>0</v>
      </c>
    </row>
    <row r="68" spans="1:9">
      <c r="A68" s="15">
        <v>66</v>
      </c>
      <c r="B68" s="41" t="s">
        <v>64</v>
      </c>
      <c r="C68" s="66"/>
      <c r="D68" s="78" t="s">
        <v>10</v>
      </c>
      <c r="E68" s="49">
        <v>750</v>
      </c>
      <c r="F68" s="34"/>
      <c r="G68" s="81">
        <f t="shared" si="0"/>
        <v>0</v>
      </c>
      <c r="H68" s="80"/>
      <c r="I68" s="14">
        <f t="shared" si="1"/>
        <v>0</v>
      </c>
    </row>
    <row r="69" spans="1:9">
      <c r="A69" s="15">
        <v>67</v>
      </c>
      <c r="B69" s="41" t="s">
        <v>65</v>
      </c>
      <c r="C69" s="66"/>
      <c r="D69" s="78" t="s">
        <v>10</v>
      </c>
      <c r="E69" s="49">
        <v>196</v>
      </c>
      <c r="F69" s="34"/>
      <c r="G69" s="81">
        <f t="shared" si="0"/>
        <v>0</v>
      </c>
      <c r="H69" s="80"/>
      <c r="I69" s="14">
        <f t="shared" si="1"/>
        <v>0</v>
      </c>
    </row>
    <row r="70" spans="1:9" ht="30">
      <c r="A70" s="15">
        <v>68</v>
      </c>
      <c r="B70" s="87" t="s">
        <v>66</v>
      </c>
      <c r="C70" s="42"/>
      <c r="D70" s="78" t="s">
        <v>5</v>
      </c>
      <c r="E70" s="49">
        <v>342</v>
      </c>
      <c r="F70" s="34"/>
      <c r="G70" s="81">
        <f t="shared" ref="G70:G133" si="2">E70*F70</f>
        <v>0</v>
      </c>
      <c r="H70" s="80"/>
      <c r="I70" s="14">
        <f t="shared" ref="I70:I133" si="3">G70+(G70*H70)</f>
        <v>0</v>
      </c>
    </row>
    <row r="71" spans="1:9" ht="45">
      <c r="A71" s="15">
        <v>69</v>
      </c>
      <c r="B71" s="41" t="s">
        <v>67</v>
      </c>
      <c r="C71" s="66"/>
      <c r="D71" s="78" t="s">
        <v>10</v>
      </c>
      <c r="E71" s="49">
        <v>141</v>
      </c>
      <c r="F71" s="34"/>
      <c r="G71" s="81">
        <f t="shared" si="2"/>
        <v>0</v>
      </c>
      <c r="H71" s="80"/>
      <c r="I71" s="14">
        <f t="shared" si="3"/>
        <v>0</v>
      </c>
    </row>
    <row r="72" spans="1:9" ht="30">
      <c r="A72" s="15">
        <v>70</v>
      </c>
      <c r="B72" s="41" t="s">
        <v>68</v>
      </c>
      <c r="C72" s="66"/>
      <c r="D72" s="78" t="s">
        <v>5</v>
      </c>
      <c r="E72" s="49">
        <v>352</v>
      </c>
      <c r="F72" s="34"/>
      <c r="G72" s="81">
        <f t="shared" si="2"/>
        <v>0</v>
      </c>
      <c r="H72" s="80"/>
      <c r="I72" s="14">
        <f t="shared" si="3"/>
        <v>0</v>
      </c>
    </row>
    <row r="73" spans="1:9" ht="30">
      <c r="A73" s="15">
        <v>71</v>
      </c>
      <c r="B73" s="41" t="s">
        <v>69</v>
      </c>
      <c r="C73" s="66"/>
      <c r="D73" s="78" t="s">
        <v>10</v>
      </c>
      <c r="E73" s="49">
        <v>431</v>
      </c>
      <c r="F73" s="34"/>
      <c r="G73" s="81">
        <f t="shared" si="2"/>
        <v>0</v>
      </c>
      <c r="H73" s="80"/>
      <c r="I73" s="14">
        <f t="shared" si="3"/>
        <v>0</v>
      </c>
    </row>
    <row r="74" spans="1:9" ht="30">
      <c r="A74" s="15">
        <v>72</v>
      </c>
      <c r="B74" s="41" t="s">
        <v>70</v>
      </c>
      <c r="C74" s="66"/>
      <c r="D74" s="78" t="s">
        <v>10</v>
      </c>
      <c r="E74" s="49">
        <v>170</v>
      </c>
      <c r="F74" s="34"/>
      <c r="G74" s="81">
        <f t="shared" si="2"/>
        <v>0</v>
      </c>
      <c r="H74" s="80"/>
      <c r="I74" s="14">
        <f t="shared" si="3"/>
        <v>0</v>
      </c>
    </row>
    <row r="75" spans="1:9" ht="45" customHeight="1">
      <c r="A75" s="15">
        <v>73</v>
      </c>
      <c r="B75" s="41" t="s">
        <v>71</v>
      </c>
      <c r="C75" s="66"/>
      <c r="D75" s="78" t="s">
        <v>10</v>
      </c>
      <c r="E75" s="49">
        <v>310</v>
      </c>
      <c r="F75" s="34"/>
      <c r="G75" s="81">
        <f t="shared" si="2"/>
        <v>0</v>
      </c>
      <c r="H75" s="80"/>
      <c r="I75" s="14">
        <f t="shared" si="3"/>
        <v>0</v>
      </c>
    </row>
    <row r="76" spans="1:9">
      <c r="A76" s="15">
        <v>74</v>
      </c>
      <c r="B76" s="41" t="s">
        <v>72</v>
      </c>
      <c r="C76" s="66"/>
      <c r="D76" s="78" t="s">
        <v>5</v>
      </c>
      <c r="E76" s="49">
        <v>1248</v>
      </c>
      <c r="F76" s="34"/>
      <c r="G76" s="81">
        <f t="shared" si="2"/>
        <v>0</v>
      </c>
      <c r="H76" s="80"/>
      <c r="I76" s="14">
        <f t="shared" si="3"/>
        <v>0</v>
      </c>
    </row>
    <row r="77" spans="1:9" ht="30">
      <c r="A77" s="16">
        <v>75</v>
      </c>
      <c r="B77" s="41" t="s">
        <v>73</v>
      </c>
      <c r="C77" s="66"/>
      <c r="D77" s="78" t="s">
        <v>10</v>
      </c>
      <c r="E77" s="49">
        <v>2826</v>
      </c>
      <c r="F77" s="34"/>
      <c r="G77" s="81">
        <f t="shared" si="2"/>
        <v>0</v>
      </c>
      <c r="H77" s="80"/>
      <c r="I77" s="14">
        <f t="shared" si="3"/>
        <v>0</v>
      </c>
    </row>
    <row r="78" spans="1:9" ht="30">
      <c r="A78" s="15">
        <v>76</v>
      </c>
      <c r="B78" s="41" t="s">
        <v>74</v>
      </c>
      <c r="C78" s="66"/>
      <c r="D78" s="78" t="s">
        <v>10</v>
      </c>
      <c r="E78" s="49">
        <v>630</v>
      </c>
      <c r="F78" s="34"/>
      <c r="G78" s="81">
        <f t="shared" si="2"/>
        <v>0</v>
      </c>
      <c r="H78" s="80"/>
      <c r="I78" s="14">
        <f t="shared" si="3"/>
        <v>0</v>
      </c>
    </row>
    <row r="79" spans="1:9" ht="30">
      <c r="A79" s="15">
        <v>77</v>
      </c>
      <c r="B79" s="41" t="s">
        <v>75</v>
      </c>
      <c r="C79" s="66"/>
      <c r="D79" s="78" t="s">
        <v>10</v>
      </c>
      <c r="E79" s="49">
        <v>110</v>
      </c>
      <c r="F79" s="34"/>
      <c r="G79" s="81">
        <f t="shared" si="2"/>
        <v>0</v>
      </c>
      <c r="H79" s="80"/>
      <c r="I79" s="14">
        <f t="shared" si="3"/>
        <v>0</v>
      </c>
    </row>
    <row r="80" spans="1:9">
      <c r="A80" s="15">
        <v>78</v>
      </c>
      <c r="B80" s="41" t="s">
        <v>76</v>
      </c>
      <c r="C80" s="66"/>
      <c r="D80" s="78" t="s">
        <v>5</v>
      </c>
      <c r="E80" s="49">
        <v>121</v>
      </c>
      <c r="F80" s="34"/>
      <c r="G80" s="81">
        <f t="shared" si="2"/>
        <v>0</v>
      </c>
      <c r="H80" s="80"/>
      <c r="I80" s="14">
        <f t="shared" si="3"/>
        <v>0</v>
      </c>
    </row>
    <row r="81" spans="1:9" ht="30">
      <c r="A81" s="15">
        <v>79</v>
      </c>
      <c r="B81" s="41" t="s">
        <v>225</v>
      </c>
      <c r="C81" s="66"/>
      <c r="D81" s="78" t="s">
        <v>10</v>
      </c>
      <c r="E81" s="49">
        <v>75</v>
      </c>
      <c r="F81" s="34"/>
      <c r="G81" s="81">
        <f t="shared" si="2"/>
        <v>0</v>
      </c>
      <c r="H81" s="80"/>
      <c r="I81" s="14">
        <f t="shared" si="3"/>
        <v>0</v>
      </c>
    </row>
    <row r="82" spans="1:9">
      <c r="A82" s="15">
        <v>80</v>
      </c>
      <c r="B82" s="41" t="s">
        <v>77</v>
      </c>
      <c r="C82" s="66"/>
      <c r="D82" s="78" t="s">
        <v>5</v>
      </c>
      <c r="E82" s="49">
        <v>882</v>
      </c>
      <c r="F82" s="34"/>
      <c r="G82" s="81">
        <f t="shared" si="2"/>
        <v>0</v>
      </c>
      <c r="H82" s="80"/>
      <c r="I82" s="14">
        <f t="shared" si="3"/>
        <v>0</v>
      </c>
    </row>
    <row r="83" spans="1:9">
      <c r="A83" s="15">
        <v>81</v>
      </c>
      <c r="B83" s="36" t="s">
        <v>78</v>
      </c>
      <c r="C83" s="60"/>
      <c r="D83" s="78" t="s">
        <v>10</v>
      </c>
      <c r="E83" s="49">
        <v>2927</v>
      </c>
      <c r="F83" s="34"/>
      <c r="G83" s="81">
        <f t="shared" si="2"/>
        <v>0</v>
      </c>
      <c r="H83" s="80"/>
      <c r="I83" s="14">
        <f t="shared" si="3"/>
        <v>0</v>
      </c>
    </row>
    <row r="84" spans="1:9" ht="135">
      <c r="A84" s="15">
        <v>82</v>
      </c>
      <c r="B84" s="41" t="s">
        <v>79</v>
      </c>
      <c r="C84" s="66"/>
      <c r="D84" s="78" t="s">
        <v>10</v>
      </c>
      <c r="E84" s="49">
        <v>1355</v>
      </c>
      <c r="F84" s="34"/>
      <c r="G84" s="81">
        <f t="shared" si="2"/>
        <v>0</v>
      </c>
      <c r="H84" s="80"/>
      <c r="I84" s="14">
        <f t="shared" si="3"/>
        <v>0</v>
      </c>
    </row>
    <row r="85" spans="1:9" ht="135">
      <c r="A85" s="15">
        <v>83</v>
      </c>
      <c r="B85" s="41" t="s">
        <v>80</v>
      </c>
      <c r="C85" s="66"/>
      <c r="D85" s="78" t="s">
        <v>10</v>
      </c>
      <c r="E85" s="49">
        <v>1237</v>
      </c>
      <c r="F85" s="34"/>
      <c r="G85" s="81">
        <f t="shared" si="2"/>
        <v>0</v>
      </c>
      <c r="H85" s="80"/>
      <c r="I85" s="14">
        <f t="shared" si="3"/>
        <v>0</v>
      </c>
    </row>
    <row r="86" spans="1:9" ht="135">
      <c r="A86" s="15">
        <v>84</v>
      </c>
      <c r="B86" s="41" t="s">
        <v>81</v>
      </c>
      <c r="C86" s="66"/>
      <c r="D86" s="78" t="s">
        <v>10</v>
      </c>
      <c r="E86" s="49">
        <v>1065</v>
      </c>
      <c r="F86" s="34"/>
      <c r="G86" s="81">
        <f t="shared" si="2"/>
        <v>0</v>
      </c>
      <c r="H86" s="80"/>
      <c r="I86" s="14">
        <f t="shared" si="3"/>
        <v>0</v>
      </c>
    </row>
    <row r="87" spans="1:9" ht="135">
      <c r="A87" s="15">
        <v>85</v>
      </c>
      <c r="B87" s="41" t="s">
        <v>82</v>
      </c>
      <c r="C87" s="66"/>
      <c r="D87" s="78" t="s">
        <v>10</v>
      </c>
      <c r="E87" s="49">
        <v>1010</v>
      </c>
      <c r="F87" s="34"/>
      <c r="G87" s="81">
        <f t="shared" si="2"/>
        <v>0</v>
      </c>
      <c r="H87" s="80"/>
      <c r="I87" s="14">
        <f t="shared" si="3"/>
        <v>0</v>
      </c>
    </row>
    <row r="88" spans="1:9" ht="135">
      <c r="A88" s="15">
        <v>86</v>
      </c>
      <c r="B88" s="41" t="s">
        <v>83</v>
      </c>
      <c r="C88" s="66"/>
      <c r="D88" s="78" t="s">
        <v>10</v>
      </c>
      <c r="E88" s="49">
        <v>1590</v>
      </c>
      <c r="F88" s="34"/>
      <c r="G88" s="81">
        <f t="shared" si="2"/>
        <v>0</v>
      </c>
      <c r="H88" s="80"/>
      <c r="I88" s="14">
        <f t="shared" si="3"/>
        <v>0</v>
      </c>
    </row>
    <row r="89" spans="1:9" ht="75">
      <c r="A89" s="15">
        <v>87</v>
      </c>
      <c r="B89" s="41" t="s">
        <v>84</v>
      </c>
      <c r="C89" s="66"/>
      <c r="D89" s="78" t="s">
        <v>10</v>
      </c>
      <c r="E89" s="49">
        <v>302</v>
      </c>
      <c r="F89" s="34"/>
      <c r="G89" s="81">
        <f t="shared" si="2"/>
        <v>0</v>
      </c>
      <c r="H89" s="80"/>
      <c r="I89" s="14">
        <f t="shared" si="3"/>
        <v>0</v>
      </c>
    </row>
    <row r="90" spans="1:9" ht="60">
      <c r="A90" s="15">
        <v>88</v>
      </c>
      <c r="B90" s="41" t="s">
        <v>85</v>
      </c>
      <c r="C90" s="66"/>
      <c r="D90" s="78" t="s">
        <v>10</v>
      </c>
      <c r="E90" s="49">
        <v>113</v>
      </c>
      <c r="F90" s="34"/>
      <c r="G90" s="81">
        <f t="shared" si="2"/>
        <v>0</v>
      </c>
      <c r="H90" s="80"/>
      <c r="I90" s="14">
        <f t="shared" si="3"/>
        <v>0</v>
      </c>
    </row>
    <row r="91" spans="1:9" ht="60" customHeight="1">
      <c r="A91" s="15">
        <v>89</v>
      </c>
      <c r="B91" s="41" t="s">
        <v>86</v>
      </c>
      <c r="C91" s="66"/>
      <c r="D91" s="78" t="s">
        <v>5</v>
      </c>
      <c r="E91" s="49">
        <v>3351</v>
      </c>
      <c r="F91" s="34"/>
      <c r="G91" s="81">
        <f t="shared" si="2"/>
        <v>0</v>
      </c>
      <c r="H91" s="80"/>
      <c r="I91" s="14">
        <f t="shared" si="3"/>
        <v>0</v>
      </c>
    </row>
    <row r="92" spans="1:9">
      <c r="A92" s="15">
        <v>90</v>
      </c>
      <c r="B92" s="41" t="s">
        <v>87</v>
      </c>
      <c r="C92" s="66"/>
      <c r="D92" s="78" t="s">
        <v>10</v>
      </c>
      <c r="E92" s="49">
        <v>800</v>
      </c>
      <c r="F92" s="34"/>
      <c r="G92" s="81">
        <f t="shared" si="2"/>
        <v>0</v>
      </c>
      <c r="H92" s="80"/>
      <c r="I92" s="14">
        <f t="shared" si="3"/>
        <v>0</v>
      </c>
    </row>
    <row r="93" spans="1:9" ht="75">
      <c r="A93" s="16">
        <v>91</v>
      </c>
      <c r="B93" s="41" t="s">
        <v>88</v>
      </c>
      <c r="C93" s="66"/>
      <c r="D93" s="78" t="s">
        <v>10</v>
      </c>
      <c r="E93" s="49">
        <v>672</v>
      </c>
      <c r="F93" s="34"/>
      <c r="G93" s="81">
        <f t="shared" si="2"/>
        <v>0</v>
      </c>
      <c r="H93" s="80"/>
      <c r="I93" s="14">
        <f t="shared" si="3"/>
        <v>0</v>
      </c>
    </row>
    <row r="94" spans="1:9" ht="60">
      <c r="A94" s="15">
        <v>92</v>
      </c>
      <c r="B94" s="41" t="s">
        <v>89</v>
      </c>
      <c r="C94" s="66"/>
      <c r="D94" s="78" t="s">
        <v>10</v>
      </c>
      <c r="E94" s="49">
        <v>2637</v>
      </c>
      <c r="F94" s="34"/>
      <c r="G94" s="81">
        <f t="shared" si="2"/>
        <v>0</v>
      </c>
      <c r="H94" s="80"/>
      <c r="I94" s="14">
        <f t="shared" si="3"/>
        <v>0</v>
      </c>
    </row>
    <row r="95" spans="1:9" ht="30">
      <c r="A95" s="15">
        <v>93</v>
      </c>
      <c r="B95" s="41" t="s">
        <v>90</v>
      </c>
      <c r="C95" s="66"/>
      <c r="D95" s="78" t="s">
        <v>10</v>
      </c>
      <c r="E95" s="49">
        <v>1290</v>
      </c>
      <c r="F95" s="34"/>
      <c r="G95" s="81">
        <f t="shared" si="2"/>
        <v>0</v>
      </c>
      <c r="H95" s="80"/>
      <c r="I95" s="14">
        <f t="shared" si="3"/>
        <v>0</v>
      </c>
    </row>
    <row r="96" spans="1:9" ht="30">
      <c r="A96" s="15">
        <v>94</v>
      </c>
      <c r="B96" s="41" t="s">
        <v>91</v>
      </c>
      <c r="C96" s="66"/>
      <c r="D96" s="78" t="s">
        <v>10</v>
      </c>
      <c r="E96" s="49">
        <v>2799</v>
      </c>
      <c r="F96" s="34"/>
      <c r="G96" s="81">
        <f t="shared" si="2"/>
        <v>0</v>
      </c>
      <c r="H96" s="80"/>
      <c r="I96" s="14">
        <f t="shared" si="3"/>
        <v>0</v>
      </c>
    </row>
    <row r="97" spans="1:9" ht="60">
      <c r="A97" s="15">
        <v>95</v>
      </c>
      <c r="B97" s="43" t="s">
        <v>92</v>
      </c>
      <c r="C97" s="67"/>
      <c r="D97" s="78" t="s">
        <v>10</v>
      </c>
      <c r="E97" s="49">
        <v>388</v>
      </c>
      <c r="F97" s="34"/>
      <c r="G97" s="81">
        <f t="shared" si="2"/>
        <v>0</v>
      </c>
      <c r="H97" s="80"/>
      <c r="I97" s="14">
        <f t="shared" si="3"/>
        <v>0</v>
      </c>
    </row>
    <row r="98" spans="1:9" ht="45">
      <c r="A98" s="51">
        <v>96</v>
      </c>
      <c r="B98" s="50" t="s">
        <v>93</v>
      </c>
      <c r="C98" s="68"/>
      <c r="D98" s="78" t="s">
        <v>10</v>
      </c>
      <c r="E98" s="49">
        <v>240</v>
      </c>
      <c r="F98" s="34"/>
      <c r="G98" s="81">
        <f t="shared" si="2"/>
        <v>0</v>
      </c>
      <c r="H98" s="80"/>
      <c r="I98" s="14">
        <f t="shared" si="3"/>
        <v>0</v>
      </c>
    </row>
    <row r="99" spans="1:9" ht="45">
      <c r="A99" s="15">
        <v>97</v>
      </c>
      <c r="B99" s="17" t="s">
        <v>94</v>
      </c>
      <c r="C99" s="69"/>
      <c r="D99" s="78" t="s">
        <v>10</v>
      </c>
      <c r="E99" s="49">
        <v>760</v>
      </c>
      <c r="F99" s="34"/>
      <c r="G99" s="81">
        <f t="shared" si="2"/>
        <v>0</v>
      </c>
      <c r="H99" s="80"/>
      <c r="I99" s="14">
        <f t="shared" si="3"/>
        <v>0</v>
      </c>
    </row>
    <row r="100" spans="1:9" ht="45">
      <c r="A100" s="15">
        <v>98</v>
      </c>
      <c r="B100" s="17" t="s">
        <v>95</v>
      </c>
      <c r="C100" s="69"/>
      <c r="D100" s="78" t="s">
        <v>10</v>
      </c>
      <c r="E100" s="49">
        <v>140</v>
      </c>
      <c r="F100" s="34"/>
      <c r="G100" s="81">
        <f t="shared" si="2"/>
        <v>0</v>
      </c>
      <c r="H100" s="80"/>
      <c r="I100" s="14">
        <f t="shared" si="3"/>
        <v>0</v>
      </c>
    </row>
    <row r="101" spans="1:9" ht="45">
      <c r="A101" s="15">
        <v>99</v>
      </c>
      <c r="B101" s="17" t="s">
        <v>96</v>
      </c>
      <c r="C101" s="69"/>
      <c r="D101" s="78" t="s">
        <v>10</v>
      </c>
      <c r="E101" s="49">
        <v>80</v>
      </c>
      <c r="F101" s="34"/>
      <c r="G101" s="81">
        <f t="shared" si="2"/>
        <v>0</v>
      </c>
      <c r="H101" s="80"/>
      <c r="I101" s="14">
        <f t="shared" si="3"/>
        <v>0</v>
      </c>
    </row>
    <row r="102" spans="1:9">
      <c r="A102" s="15">
        <v>100</v>
      </c>
      <c r="B102" s="17" t="s">
        <v>97</v>
      </c>
      <c r="C102" s="69"/>
      <c r="D102" s="78" t="s">
        <v>10</v>
      </c>
      <c r="E102" s="49">
        <v>10</v>
      </c>
      <c r="F102" s="34"/>
      <c r="G102" s="81">
        <f t="shared" si="2"/>
        <v>0</v>
      </c>
      <c r="H102" s="80"/>
      <c r="I102" s="14">
        <f t="shared" si="3"/>
        <v>0</v>
      </c>
    </row>
    <row r="103" spans="1:9">
      <c r="A103" s="15">
        <v>101</v>
      </c>
      <c r="B103" s="17" t="s">
        <v>98</v>
      </c>
      <c r="C103" s="69"/>
      <c r="D103" s="78" t="s">
        <v>10</v>
      </c>
      <c r="E103" s="49">
        <v>10</v>
      </c>
      <c r="F103" s="34"/>
      <c r="G103" s="81">
        <f t="shared" si="2"/>
        <v>0</v>
      </c>
      <c r="H103" s="80"/>
      <c r="I103" s="14">
        <f t="shared" si="3"/>
        <v>0</v>
      </c>
    </row>
    <row r="104" spans="1:9">
      <c r="A104" s="15">
        <v>102</v>
      </c>
      <c r="B104" s="17" t="s">
        <v>99</v>
      </c>
      <c r="C104" s="69"/>
      <c r="D104" s="78" t="s">
        <v>10</v>
      </c>
      <c r="E104" s="49">
        <v>10</v>
      </c>
      <c r="F104" s="34"/>
      <c r="G104" s="81">
        <f t="shared" si="2"/>
        <v>0</v>
      </c>
      <c r="H104" s="80"/>
      <c r="I104" s="14">
        <f t="shared" si="3"/>
        <v>0</v>
      </c>
    </row>
    <row r="105" spans="1:9">
      <c r="A105" s="15">
        <v>103</v>
      </c>
      <c r="B105" s="17" t="s">
        <v>100</v>
      </c>
      <c r="C105" s="69"/>
      <c r="D105" s="78" t="s">
        <v>10</v>
      </c>
      <c r="E105" s="49">
        <v>10</v>
      </c>
      <c r="F105" s="34"/>
      <c r="G105" s="81">
        <f t="shared" si="2"/>
        <v>0</v>
      </c>
      <c r="H105" s="80"/>
      <c r="I105" s="14">
        <f t="shared" si="3"/>
        <v>0</v>
      </c>
    </row>
    <row r="106" spans="1:9" ht="45">
      <c r="A106" s="15">
        <v>104</v>
      </c>
      <c r="B106" s="17" t="s">
        <v>101</v>
      </c>
      <c r="C106" s="69"/>
      <c r="D106" s="78" t="s">
        <v>10</v>
      </c>
      <c r="E106" s="49">
        <v>185</v>
      </c>
      <c r="F106" s="34"/>
      <c r="G106" s="81">
        <f t="shared" si="2"/>
        <v>0</v>
      </c>
      <c r="H106" s="80"/>
      <c r="I106" s="14">
        <f t="shared" si="3"/>
        <v>0</v>
      </c>
    </row>
    <row r="107" spans="1:9" ht="45">
      <c r="A107" s="15">
        <v>105</v>
      </c>
      <c r="B107" s="17" t="s">
        <v>102</v>
      </c>
      <c r="C107" s="69"/>
      <c r="D107" s="78" t="s">
        <v>10</v>
      </c>
      <c r="E107" s="49">
        <v>185</v>
      </c>
      <c r="F107" s="34"/>
      <c r="G107" s="81">
        <f t="shared" si="2"/>
        <v>0</v>
      </c>
      <c r="H107" s="80"/>
      <c r="I107" s="14">
        <f t="shared" si="3"/>
        <v>0</v>
      </c>
    </row>
    <row r="108" spans="1:9" ht="45">
      <c r="A108" s="15">
        <v>106</v>
      </c>
      <c r="B108" s="17" t="s">
        <v>103</v>
      </c>
      <c r="C108" s="69"/>
      <c r="D108" s="78" t="s">
        <v>10</v>
      </c>
      <c r="E108" s="49">
        <v>185</v>
      </c>
      <c r="F108" s="34"/>
      <c r="G108" s="81">
        <f t="shared" si="2"/>
        <v>0</v>
      </c>
      <c r="H108" s="80"/>
      <c r="I108" s="14">
        <f t="shared" si="3"/>
        <v>0</v>
      </c>
    </row>
    <row r="109" spans="1:9" ht="60">
      <c r="A109" s="15">
        <v>108</v>
      </c>
      <c r="B109" s="17" t="s">
        <v>104</v>
      </c>
      <c r="C109" s="69"/>
      <c r="D109" s="78" t="s">
        <v>10</v>
      </c>
      <c r="E109" s="49">
        <v>35</v>
      </c>
      <c r="F109" s="34"/>
      <c r="G109" s="81">
        <f t="shared" si="2"/>
        <v>0</v>
      </c>
      <c r="H109" s="80"/>
      <c r="I109" s="14">
        <f t="shared" si="3"/>
        <v>0</v>
      </c>
    </row>
    <row r="110" spans="1:9" ht="60">
      <c r="A110" s="15">
        <v>109</v>
      </c>
      <c r="B110" s="17" t="s">
        <v>105</v>
      </c>
      <c r="C110" s="69"/>
      <c r="D110" s="78" t="s">
        <v>10</v>
      </c>
      <c r="E110" s="49">
        <v>50</v>
      </c>
      <c r="F110" s="34"/>
      <c r="G110" s="81">
        <f t="shared" si="2"/>
        <v>0</v>
      </c>
      <c r="H110" s="80"/>
      <c r="I110" s="14">
        <f t="shared" si="3"/>
        <v>0</v>
      </c>
    </row>
    <row r="111" spans="1:9" ht="60">
      <c r="A111" s="15">
        <v>110</v>
      </c>
      <c r="B111" s="17" t="s">
        <v>106</v>
      </c>
      <c r="C111" s="69"/>
      <c r="D111" s="78" t="s">
        <v>10</v>
      </c>
      <c r="E111" s="49">
        <v>25</v>
      </c>
      <c r="F111" s="34"/>
      <c r="G111" s="81">
        <f t="shared" si="2"/>
        <v>0</v>
      </c>
      <c r="H111" s="80"/>
      <c r="I111" s="14">
        <f t="shared" si="3"/>
        <v>0</v>
      </c>
    </row>
    <row r="112" spans="1:9" ht="60">
      <c r="A112" s="15">
        <v>111</v>
      </c>
      <c r="B112" s="17" t="s">
        <v>107</v>
      </c>
      <c r="C112" s="69"/>
      <c r="D112" s="78" t="s">
        <v>10</v>
      </c>
      <c r="E112" s="49">
        <v>10</v>
      </c>
      <c r="F112" s="34"/>
      <c r="G112" s="81">
        <f t="shared" si="2"/>
        <v>0</v>
      </c>
      <c r="H112" s="80"/>
      <c r="I112" s="14">
        <f t="shared" si="3"/>
        <v>0</v>
      </c>
    </row>
    <row r="113" spans="1:9" ht="30">
      <c r="A113" s="15">
        <v>112</v>
      </c>
      <c r="B113" s="17" t="s">
        <v>108</v>
      </c>
      <c r="C113" s="69"/>
      <c r="D113" s="78" t="s">
        <v>10</v>
      </c>
      <c r="E113" s="49">
        <v>10</v>
      </c>
      <c r="F113" s="34"/>
      <c r="G113" s="81">
        <f t="shared" si="2"/>
        <v>0</v>
      </c>
      <c r="H113" s="80"/>
      <c r="I113" s="14">
        <f t="shared" si="3"/>
        <v>0</v>
      </c>
    </row>
    <row r="114" spans="1:9" ht="45">
      <c r="A114" s="15">
        <v>115</v>
      </c>
      <c r="B114" s="17" t="s">
        <v>109</v>
      </c>
      <c r="C114" s="69"/>
      <c r="D114" s="78" t="s">
        <v>10</v>
      </c>
      <c r="E114" s="49">
        <v>20</v>
      </c>
      <c r="F114" s="34"/>
      <c r="G114" s="81">
        <f t="shared" si="2"/>
        <v>0</v>
      </c>
      <c r="H114" s="80"/>
      <c r="I114" s="14">
        <f t="shared" si="3"/>
        <v>0</v>
      </c>
    </row>
    <row r="115" spans="1:9" ht="45">
      <c r="A115" s="15">
        <v>117</v>
      </c>
      <c r="B115" s="17" t="s">
        <v>110</v>
      </c>
      <c r="C115" s="69"/>
      <c r="D115" s="78" t="s">
        <v>10</v>
      </c>
      <c r="E115" s="49">
        <v>2</v>
      </c>
      <c r="F115" s="34"/>
      <c r="G115" s="81">
        <f t="shared" si="2"/>
        <v>0</v>
      </c>
      <c r="H115" s="80"/>
      <c r="I115" s="14">
        <f t="shared" si="3"/>
        <v>0</v>
      </c>
    </row>
    <row r="116" spans="1:9" ht="30">
      <c r="A116" s="15">
        <v>118</v>
      </c>
      <c r="B116" s="17" t="s">
        <v>111</v>
      </c>
      <c r="C116" s="69"/>
      <c r="D116" s="78" t="s">
        <v>10</v>
      </c>
      <c r="E116" s="49">
        <v>45</v>
      </c>
      <c r="F116" s="34"/>
      <c r="G116" s="81">
        <f t="shared" si="2"/>
        <v>0</v>
      </c>
      <c r="H116" s="80"/>
      <c r="I116" s="14">
        <f t="shared" si="3"/>
        <v>0</v>
      </c>
    </row>
    <row r="117" spans="1:9" ht="28.5">
      <c r="A117" s="15">
        <v>119</v>
      </c>
      <c r="B117" s="18" t="s">
        <v>112</v>
      </c>
      <c r="C117" s="70"/>
      <c r="D117" s="78" t="s">
        <v>10</v>
      </c>
      <c r="E117" s="49">
        <v>20</v>
      </c>
      <c r="F117" s="34"/>
      <c r="G117" s="81">
        <f t="shared" si="2"/>
        <v>0</v>
      </c>
      <c r="H117" s="80"/>
      <c r="I117" s="14">
        <f t="shared" si="3"/>
        <v>0</v>
      </c>
    </row>
    <row r="118" spans="1:9">
      <c r="A118" s="15">
        <v>120</v>
      </c>
      <c r="B118" s="18" t="s">
        <v>113</v>
      </c>
      <c r="C118" s="70"/>
      <c r="D118" s="78" t="s">
        <v>10</v>
      </c>
      <c r="E118" s="49">
        <v>20</v>
      </c>
      <c r="F118" s="34"/>
      <c r="G118" s="81">
        <f t="shared" si="2"/>
        <v>0</v>
      </c>
      <c r="H118" s="80"/>
      <c r="I118" s="14">
        <f t="shared" si="3"/>
        <v>0</v>
      </c>
    </row>
    <row r="119" spans="1:9" ht="28.5">
      <c r="A119" s="15">
        <v>121</v>
      </c>
      <c r="B119" s="44" t="s">
        <v>114</v>
      </c>
      <c r="C119" s="71"/>
      <c r="D119" s="78" t="s">
        <v>10</v>
      </c>
      <c r="E119" s="49">
        <v>34</v>
      </c>
      <c r="F119" s="34"/>
      <c r="G119" s="81">
        <f t="shared" si="2"/>
        <v>0</v>
      </c>
      <c r="H119" s="80"/>
      <c r="I119" s="14">
        <f t="shared" si="3"/>
        <v>0</v>
      </c>
    </row>
    <row r="120" spans="1:9" ht="42.75">
      <c r="A120" s="15">
        <v>122</v>
      </c>
      <c r="B120" s="44" t="s">
        <v>115</v>
      </c>
      <c r="C120" s="71"/>
      <c r="D120" s="78" t="s">
        <v>10</v>
      </c>
      <c r="E120" s="49">
        <v>1500</v>
      </c>
      <c r="F120" s="34"/>
      <c r="G120" s="81">
        <f t="shared" si="2"/>
        <v>0</v>
      </c>
      <c r="H120" s="80"/>
      <c r="I120" s="14">
        <f t="shared" si="3"/>
        <v>0</v>
      </c>
    </row>
    <row r="121" spans="1:9">
      <c r="A121" s="15">
        <v>124</v>
      </c>
      <c r="B121" s="44" t="s">
        <v>116</v>
      </c>
      <c r="C121" s="71"/>
      <c r="D121" s="78" t="s">
        <v>10</v>
      </c>
      <c r="E121" s="49">
        <v>690</v>
      </c>
      <c r="F121" s="34"/>
      <c r="G121" s="81">
        <f t="shared" si="2"/>
        <v>0</v>
      </c>
      <c r="H121" s="80"/>
      <c r="I121" s="14">
        <f t="shared" si="3"/>
        <v>0</v>
      </c>
    </row>
    <row r="122" spans="1:9" ht="28.5">
      <c r="A122" s="15">
        <v>125</v>
      </c>
      <c r="B122" s="44" t="s">
        <v>117</v>
      </c>
      <c r="C122" s="71"/>
      <c r="D122" s="78" t="s">
        <v>10</v>
      </c>
      <c r="E122" s="49">
        <v>60</v>
      </c>
      <c r="F122" s="34"/>
      <c r="G122" s="81">
        <f t="shared" si="2"/>
        <v>0</v>
      </c>
      <c r="H122" s="80"/>
      <c r="I122" s="14">
        <f t="shared" si="3"/>
        <v>0</v>
      </c>
    </row>
    <row r="123" spans="1:9" ht="45">
      <c r="A123" s="15">
        <v>126</v>
      </c>
      <c r="B123" s="53" t="s">
        <v>239</v>
      </c>
      <c r="C123" s="72"/>
      <c r="D123" s="78" t="s">
        <v>10</v>
      </c>
      <c r="E123" s="49">
        <v>5</v>
      </c>
      <c r="F123" s="34"/>
      <c r="G123" s="81">
        <f t="shared" si="2"/>
        <v>0</v>
      </c>
      <c r="H123" s="80"/>
      <c r="I123" s="14">
        <f t="shared" si="3"/>
        <v>0</v>
      </c>
    </row>
    <row r="124" spans="1:9">
      <c r="A124" s="15">
        <v>127</v>
      </c>
      <c r="B124" s="44" t="s">
        <v>118</v>
      </c>
      <c r="C124" s="71"/>
      <c r="D124" s="78" t="s">
        <v>10</v>
      </c>
      <c r="E124" s="49">
        <v>9</v>
      </c>
      <c r="F124" s="34"/>
      <c r="G124" s="81">
        <f t="shared" si="2"/>
        <v>0</v>
      </c>
      <c r="H124" s="80"/>
      <c r="I124" s="14">
        <f t="shared" si="3"/>
        <v>0</v>
      </c>
    </row>
    <row r="125" spans="1:9" ht="28.5">
      <c r="A125" s="15">
        <v>129</v>
      </c>
      <c r="B125" s="44" t="s">
        <v>119</v>
      </c>
      <c r="C125" s="71"/>
      <c r="D125" s="78" t="s">
        <v>10</v>
      </c>
      <c r="E125" s="49">
        <v>20</v>
      </c>
      <c r="F125" s="34"/>
      <c r="G125" s="81">
        <f t="shared" si="2"/>
        <v>0</v>
      </c>
      <c r="H125" s="80"/>
      <c r="I125" s="14">
        <f t="shared" si="3"/>
        <v>0</v>
      </c>
    </row>
    <row r="126" spans="1:9">
      <c r="A126" s="15">
        <v>130</v>
      </c>
      <c r="B126" s="44" t="s">
        <v>120</v>
      </c>
      <c r="C126" s="71"/>
      <c r="D126" s="78" t="s">
        <v>10</v>
      </c>
      <c r="E126" s="49">
        <v>10</v>
      </c>
      <c r="F126" s="34"/>
      <c r="G126" s="81">
        <f t="shared" si="2"/>
        <v>0</v>
      </c>
      <c r="H126" s="80"/>
      <c r="I126" s="14">
        <f t="shared" si="3"/>
        <v>0</v>
      </c>
    </row>
    <row r="127" spans="1:9">
      <c r="A127" s="15">
        <v>131</v>
      </c>
      <c r="B127" s="44" t="s">
        <v>121</v>
      </c>
      <c r="C127" s="71"/>
      <c r="D127" s="78" t="s">
        <v>10</v>
      </c>
      <c r="E127" s="49">
        <v>20</v>
      </c>
      <c r="F127" s="34"/>
      <c r="G127" s="81">
        <f t="shared" si="2"/>
        <v>0</v>
      </c>
      <c r="H127" s="80"/>
      <c r="I127" s="14">
        <f t="shared" si="3"/>
        <v>0</v>
      </c>
    </row>
    <row r="128" spans="1:9" ht="75">
      <c r="A128" s="15">
        <v>134</v>
      </c>
      <c r="B128" s="52" t="s">
        <v>226</v>
      </c>
      <c r="C128" s="73"/>
      <c r="D128" s="78" t="s">
        <v>10</v>
      </c>
      <c r="E128" s="49">
        <v>50</v>
      </c>
      <c r="F128" s="34"/>
      <c r="G128" s="81">
        <f t="shared" si="2"/>
        <v>0</v>
      </c>
      <c r="H128" s="80"/>
      <c r="I128" s="14">
        <f t="shared" si="3"/>
        <v>0</v>
      </c>
    </row>
    <row r="129" spans="1:9">
      <c r="A129" s="15">
        <v>135</v>
      </c>
      <c r="B129" s="18" t="s">
        <v>122</v>
      </c>
      <c r="C129" s="70"/>
      <c r="D129" s="78" t="s">
        <v>5</v>
      </c>
      <c r="E129" s="49">
        <v>25</v>
      </c>
      <c r="F129" s="34"/>
      <c r="G129" s="81">
        <f t="shared" si="2"/>
        <v>0</v>
      </c>
      <c r="H129" s="80"/>
      <c r="I129" s="14">
        <f t="shared" si="3"/>
        <v>0</v>
      </c>
    </row>
    <row r="130" spans="1:9" ht="28.5">
      <c r="A130" s="15">
        <v>139</v>
      </c>
      <c r="B130" s="44" t="s">
        <v>123</v>
      </c>
      <c r="C130" s="47"/>
      <c r="D130" s="78" t="s">
        <v>5</v>
      </c>
      <c r="E130" s="49">
        <v>51</v>
      </c>
      <c r="F130" s="34"/>
      <c r="G130" s="81">
        <f t="shared" si="2"/>
        <v>0</v>
      </c>
      <c r="H130" s="80"/>
      <c r="I130" s="14">
        <f t="shared" si="3"/>
        <v>0</v>
      </c>
    </row>
    <row r="131" spans="1:9" ht="42.75">
      <c r="A131" s="15">
        <v>140</v>
      </c>
      <c r="B131" s="44" t="s">
        <v>124</v>
      </c>
      <c r="C131" s="47"/>
      <c r="D131" s="78" t="s">
        <v>5</v>
      </c>
      <c r="E131" s="49">
        <v>101</v>
      </c>
      <c r="F131" s="34"/>
      <c r="G131" s="81">
        <f t="shared" si="2"/>
        <v>0</v>
      </c>
      <c r="H131" s="80"/>
      <c r="I131" s="14">
        <f t="shared" si="3"/>
        <v>0</v>
      </c>
    </row>
    <row r="132" spans="1:9" ht="28.5">
      <c r="A132" s="15">
        <v>141</v>
      </c>
      <c r="B132" s="44" t="s">
        <v>125</v>
      </c>
      <c r="C132" s="47"/>
      <c r="D132" s="78" t="s">
        <v>5</v>
      </c>
      <c r="E132" s="49">
        <v>5500</v>
      </c>
      <c r="F132" s="34"/>
      <c r="G132" s="81">
        <f t="shared" si="2"/>
        <v>0</v>
      </c>
      <c r="H132" s="80"/>
      <c r="I132" s="14">
        <f t="shared" si="3"/>
        <v>0</v>
      </c>
    </row>
    <row r="133" spans="1:9" ht="28.5">
      <c r="A133" s="15">
        <v>144</v>
      </c>
      <c r="B133" s="44" t="s">
        <v>126</v>
      </c>
      <c r="C133" s="47"/>
      <c r="D133" s="78" t="s">
        <v>10</v>
      </c>
      <c r="E133" s="49">
        <v>1</v>
      </c>
      <c r="F133" s="34"/>
      <c r="G133" s="81">
        <f t="shared" si="2"/>
        <v>0</v>
      </c>
      <c r="H133" s="80"/>
      <c r="I133" s="14">
        <f t="shared" si="3"/>
        <v>0</v>
      </c>
    </row>
    <row r="134" spans="1:9" ht="30">
      <c r="A134" s="15">
        <v>145</v>
      </c>
      <c r="B134" s="53" t="s">
        <v>227</v>
      </c>
      <c r="C134" s="74"/>
      <c r="D134" s="78" t="s">
        <v>10</v>
      </c>
      <c r="E134" s="49">
        <v>240</v>
      </c>
      <c r="F134" s="34"/>
      <c r="G134" s="81">
        <f t="shared" ref="G134:G197" si="4">E134*F134</f>
        <v>0</v>
      </c>
      <c r="H134" s="80"/>
      <c r="I134" s="14">
        <f t="shared" ref="I134:I197" si="5">G134+(G134*H134)</f>
        <v>0</v>
      </c>
    </row>
    <row r="135" spans="1:9">
      <c r="A135" s="15">
        <v>147</v>
      </c>
      <c r="B135" s="45" t="s">
        <v>127</v>
      </c>
      <c r="C135" s="46"/>
      <c r="D135" s="78" t="s">
        <v>5</v>
      </c>
      <c r="E135" s="49">
        <v>50</v>
      </c>
      <c r="F135" s="34"/>
      <c r="G135" s="81">
        <f t="shared" si="4"/>
        <v>0</v>
      </c>
      <c r="H135" s="80"/>
      <c r="I135" s="14">
        <f t="shared" si="5"/>
        <v>0</v>
      </c>
    </row>
    <row r="136" spans="1:9">
      <c r="A136" s="15">
        <v>150</v>
      </c>
      <c r="B136" s="46" t="s">
        <v>128</v>
      </c>
      <c r="C136" s="46"/>
      <c r="D136" s="78" t="s">
        <v>10</v>
      </c>
      <c r="E136" s="49">
        <v>70</v>
      </c>
      <c r="F136" s="34"/>
      <c r="G136" s="81">
        <f t="shared" si="4"/>
        <v>0</v>
      </c>
      <c r="H136" s="80"/>
      <c r="I136" s="14">
        <f t="shared" si="5"/>
        <v>0</v>
      </c>
    </row>
    <row r="137" spans="1:9" ht="45">
      <c r="A137" s="15">
        <v>151</v>
      </c>
      <c r="B137" s="21" t="s">
        <v>129</v>
      </c>
      <c r="C137" s="21"/>
      <c r="D137" s="78" t="s">
        <v>10</v>
      </c>
      <c r="E137" s="49">
        <v>305</v>
      </c>
      <c r="F137" s="34"/>
      <c r="G137" s="81">
        <f t="shared" si="4"/>
        <v>0</v>
      </c>
      <c r="H137" s="80"/>
      <c r="I137" s="14">
        <f t="shared" si="5"/>
        <v>0</v>
      </c>
    </row>
    <row r="138" spans="1:9" ht="30">
      <c r="A138" s="15">
        <v>152</v>
      </c>
      <c r="B138" s="21" t="s">
        <v>130</v>
      </c>
      <c r="C138" s="21"/>
      <c r="D138" s="78" t="s">
        <v>10</v>
      </c>
      <c r="E138" s="49">
        <v>75</v>
      </c>
      <c r="F138" s="34"/>
      <c r="G138" s="81">
        <f t="shared" si="4"/>
        <v>0</v>
      </c>
      <c r="H138" s="80"/>
      <c r="I138" s="14">
        <f t="shared" si="5"/>
        <v>0</v>
      </c>
    </row>
    <row r="139" spans="1:9" ht="42.75">
      <c r="A139" s="15">
        <v>153</v>
      </c>
      <c r="B139" s="47" t="s">
        <v>131</v>
      </c>
      <c r="C139" s="47"/>
      <c r="D139" s="78" t="s">
        <v>10</v>
      </c>
      <c r="E139" s="49">
        <v>1000</v>
      </c>
      <c r="F139" s="34"/>
      <c r="G139" s="81">
        <f t="shared" si="4"/>
        <v>0</v>
      </c>
      <c r="H139" s="80"/>
      <c r="I139" s="14">
        <f t="shared" si="5"/>
        <v>0</v>
      </c>
    </row>
    <row r="140" spans="1:9" ht="28.5">
      <c r="A140" s="15">
        <v>154</v>
      </c>
      <c r="B140" s="22" t="s">
        <v>132</v>
      </c>
      <c r="C140" s="22"/>
      <c r="D140" s="78" t="s">
        <v>10</v>
      </c>
      <c r="E140" s="49">
        <v>5</v>
      </c>
      <c r="F140" s="34"/>
      <c r="G140" s="81">
        <f t="shared" si="4"/>
        <v>0</v>
      </c>
      <c r="H140" s="80"/>
      <c r="I140" s="14">
        <f t="shared" si="5"/>
        <v>0</v>
      </c>
    </row>
    <row r="141" spans="1:9" ht="42.75">
      <c r="A141" s="15">
        <v>155</v>
      </c>
      <c r="B141" s="22" t="s">
        <v>133</v>
      </c>
      <c r="C141" s="22"/>
      <c r="D141" s="78" t="s">
        <v>10</v>
      </c>
      <c r="E141" s="49">
        <v>30</v>
      </c>
      <c r="F141" s="34"/>
      <c r="G141" s="81">
        <f t="shared" si="4"/>
        <v>0</v>
      </c>
      <c r="H141" s="80"/>
      <c r="I141" s="14">
        <f t="shared" si="5"/>
        <v>0</v>
      </c>
    </row>
    <row r="142" spans="1:9" ht="60">
      <c r="A142" s="15">
        <v>156</v>
      </c>
      <c r="B142" s="23" t="s">
        <v>92</v>
      </c>
      <c r="C142" s="23"/>
      <c r="D142" s="78" t="s">
        <v>10</v>
      </c>
      <c r="E142" s="49">
        <v>40</v>
      </c>
      <c r="F142" s="34"/>
      <c r="G142" s="81">
        <f t="shared" si="4"/>
        <v>0</v>
      </c>
      <c r="H142" s="80"/>
      <c r="I142" s="14">
        <f t="shared" si="5"/>
        <v>0</v>
      </c>
    </row>
    <row r="143" spans="1:9">
      <c r="A143" s="15">
        <v>157</v>
      </c>
      <c r="B143" s="54" t="s">
        <v>228</v>
      </c>
      <c r="C143" s="54"/>
      <c r="D143" s="78" t="s">
        <v>10</v>
      </c>
      <c r="E143" s="49">
        <v>8</v>
      </c>
      <c r="F143" s="34"/>
      <c r="G143" s="81">
        <f t="shared" si="4"/>
        <v>0</v>
      </c>
      <c r="H143" s="80"/>
      <c r="I143" s="14">
        <f t="shared" si="5"/>
        <v>0</v>
      </c>
    </row>
    <row r="144" spans="1:9" ht="85.5">
      <c r="A144" s="15">
        <v>158</v>
      </c>
      <c r="B144" s="22" t="s">
        <v>134</v>
      </c>
      <c r="C144" s="22"/>
      <c r="D144" s="78" t="s">
        <v>10</v>
      </c>
      <c r="E144" s="49">
        <v>100</v>
      </c>
      <c r="F144" s="34"/>
      <c r="G144" s="81">
        <f t="shared" si="4"/>
        <v>0</v>
      </c>
      <c r="H144" s="80"/>
      <c r="I144" s="14">
        <f t="shared" si="5"/>
        <v>0</v>
      </c>
    </row>
    <row r="145" spans="1:9">
      <c r="A145" s="15">
        <v>159</v>
      </c>
      <c r="B145" s="46" t="s">
        <v>135</v>
      </c>
      <c r="C145" s="46"/>
      <c r="D145" s="19" t="s">
        <v>5</v>
      </c>
      <c r="E145" s="49">
        <v>3</v>
      </c>
      <c r="F145" s="34"/>
      <c r="G145" s="81">
        <f t="shared" si="4"/>
        <v>0</v>
      </c>
      <c r="H145" s="80"/>
      <c r="I145" s="14">
        <f t="shared" si="5"/>
        <v>0</v>
      </c>
    </row>
    <row r="146" spans="1:9">
      <c r="A146" s="15">
        <v>160</v>
      </c>
      <c r="B146" s="55" t="s">
        <v>229</v>
      </c>
      <c r="C146" s="55"/>
      <c r="D146" s="19" t="s">
        <v>10</v>
      </c>
      <c r="E146" s="49">
        <v>20</v>
      </c>
      <c r="F146" s="34"/>
      <c r="G146" s="81">
        <f t="shared" si="4"/>
        <v>0</v>
      </c>
      <c r="H146" s="80"/>
      <c r="I146" s="14">
        <f t="shared" si="5"/>
        <v>0</v>
      </c>
    </row>
    <row r="147" spans="1:9" ht="60">
      <c r="A147" s="15">
        <v>161</v>
      </c>
      <c r="B147" s="56" t="s">
        <v>231</v>
      </c>
      <c r="C147" s="56"/>
      <c r="D147" s="19" t="s">
        <v>5</v>
      </c>
      <c r="E147" s="49">
        <v>55</v>
      </c>
      <c r="F147" s="34"/>
      <c r="G147" s="81">
        <f t="shared" si="4"/>
        <v>0</v>
      </c>
      <c r="H147" s="80"/>
      <c r="I147" s="14">
        <f t="shared" si="5"/>
        <v>0</v>
      </c>
    </row>
    <row r="148" spans="1:9" ht="42.75">
      <c r="A148" s="15">
        <v>162</v>
      </c>
      <c r="B148" s="47" t="s">
        <v>136</v>
      </c>
      <c r="C148" s="47"/>
      <c r="D148" s="19" t="s">
        <v>10</v>
      </c>
      <c r="E148" s="49">
        <v>500</v>
      </c>
      <c r="F148" s="34"/>
      <c r="G148" s="81">
        <f t="shared" si="4"/>
        <v>0</v>
      </c>
      <c r="H148" s="80"/>
      <c r="I148" s="14">
        <f t="shared" si="5"/>
        <v>0</v>
      </c>
    </row>
    <row r="149" spans="1:9" ht="60">
      <c r="A149" s="15">
        <v>163</v>
      </c>
      <c r="B149" s="21" t="s">
        <v>137</v>
      </c>
      <c r="C149" s="21"/>
      <c r="D149" s="19" t="s">
        <v>10</v>
      </c>
      <c r="E149" s="49">
        <v>60</v>
      </c>
      <c r="F149" s="34"/>
      <c r="G149" s="81">
        <f t="shared" si="4"/>
        <v>0</v>
      </c>
      <c r="H149" s="80"/>
      <c r="I149" s="14">
        <f t="shared" si="5"/>
        <v>0</v>
      </c>
    </row>
    <row r="150" spans="1:9" ht="60">
      <c r="A150" s="15">
        <v>164</v>
      </c>
      <c r="B150" s="21" t="s">
        <v>138</v>
      </c>
      <c r="C150" s="21"/>
      <c r="D150" s="19" t="s">
        <v>10</v>
      </c>
      <c r="E150" s="49">
        <v>230</v>
      </c>
      <c r="F150" s="34"/>
      <c r="G150" s="81">
        <f t="shared" si="4"/>
        <v>0</v>
      </c>
      <c r="H150" s="80"/>
      <c r="I150" s="14">
        <f t="shared" si="5"/>
        <v>0</v>
      </c>
    </row>
    <row r="151" spans="1:9">
      <c r="A151" s="15">
        <v>166</v>
      </c>
      <c r="B151" s="22" t="s">
        <v>139</v>
      </c>
      <c r="C151" s="22"/>
      <c r="D151" s="19" t="s">
        <v>10</v>
      </c>
      <c r="E151" s="49">
        <v>105</v>
      </c>
      <c r="F151" s="34"/>
      <c r="G151" s="81">
        <f t="shared" si="4"/>
        <v>0</v>
      </c>
      <c r="H151" s="80"/>
      <c r="I151" s="14">
        <f t="shared" si="5"/>
        <v>0</v>
      </c>
    </row>
    <row r="152" spans="1:9">
      <c r="A152" s="15">
        <v>170</v>
      </c>
      <c r="B152" s="22" t="s">
        <v>140</v>
      </c>
      <c r="C152" s="22"/>
      <c r="D152" s="19" t="s">
        <v>5</v>
      </c>
      <c r="E152" s="49">
        <v>10</v>
      </c>
      <c r="F152" s="34"/>
      <c r="G152" s="81">
        <f t="shared" si="4"/>
        <v>0</v>
      </c>
      <c r="H152" s="80"/>
      <c r="I152" s="14">
        <f t="shared" si="5"/>
        <v>0</v>
      </c>
    </row>
    <row r="153" spans="1:9" ht="57">
      <c r="A153" s="15">
        <v>171</v>
      </c>
      <c r="B153" s="47" t="s">
        <v>141</v>
      </c>
      <c r="C153" s="47"/>
      <c r="D153" s="19" t="s">
        <v>10</v>
      </c>
      <c r="E153" s="49">
        <v>2</v>
      </c>
      <c r="F153" s="34"/>
      <c r="G153" s="81">
        <f t="shared" si="4"/>
        <v>0</v>
      </c>
      <c r="H153" s="80"/>
      <c r="I153" s="14">
        <f t="shared" si="5"/>
        <v>0</v>
      </c>
    </row>
    <row r="154" spans="1:9">
      <c r="A154" s="15">
        <v>174</v>
      </c>
      <c r="B154" s="46" t="s">
        <v>142</v>
      </c>
      <c r="C154" s="46"/>
      <c r="D154" s="19" t="s">
        <v>10</v>
      </c>
      <c r="E154" s="49">
        <v>100</v>
      </c>
      <c r="F154" s="34"/>
      <c r="G154" s="81">
        <f t="shared" si="4"/>
        <v>0</v>
      </c>
      <c r="H154" s="80"/>
      <c r="I154" s="14">
        <f t="shared" si="5"/>
        <v>0</v>
      </c>
    </row>
    <row r="155" spans="1:9">
      <c r="A155" s="15">
        <v>175</v>
      </c>
      <c r="B155" s="46" t="s">
        <v>143</v>
      </c>
      <c r="C155" s="46"/>
      <c r="D155" s="19" t="s">
        <v>10</v>
      </c>
      <c r="E155" s="49">
        <v>8000</v>
      </c>
      <c r="F155" s="34"/>
      <c r="G155" s="81">
        <f t="shared" si="4"/>
        <v>0</v>
      </c>
      <c r="H155" s="80"/>
      <c r="I155" s="14">
        <f t="shared" si="5"/>
        <v>0</v>
      </c>
    </row>
    <row r="156" spans="1:9">
      <c r="A156" s="15">
        <v>177</v>
      </c>
      <c r="B156" s="45" t="s">
        <v>144</v>
      </c>
      <c r="C156" s="45"/>
      <c r="D156" s="19" t="s">
        <v>10</v>
      </c>
      <c r="E156" s="49">
        <v>15000</v>
      </c>
      <c r="F156" s="34"/>
      <c r="G156" s="81">
        <f t="shared" si="4"/>
        <v>0</v>
      </c>
      <c r="H156" s="80"/>
      <c r="I156" s="14">
        <f t="shared" si="5"/>
        <v>0</v>
      </c>
    </row>
    <row r="157" spans="1:9" ht="30">
      <c r="A157" s="15">
        <v>178</v>
      </c>
      <c r="B157" s="86" t="s">
        <v>145</v>
      </c>
      <c r="C157" s="45"/>
      <c r="D157" s="19" t="s">
        <v>10</v>
      </c>
      <c r="E157" s="49">
        <v>3000</v>
      </c>
      <c r="F157" s="34"/>
      <c r="G157" s="81">
        <f t="shared" si="4"/>
        <v>0</v>
      </c>
      <c r="H157" s="80"/>
      <c r="I157" s="14">
        <f t="shared" si="5"/>
        <v>0</v>
      </c>
    </row>
    <row r="158" spans="1:9" ht="30">
      <c r="A158" s="15">
        <v>179</v>
      </c>
      <c r="B158" s="86" t="s">
        <v>146</v>
      </c>
      <c r="C158" s="45"/>
      <c r="D158" s="19" t="s">
        <v>10</v>
      </c>
      <c r="E158" s="49">
        <v>3000</v>
      </c>
      <c r="F158" s="34"/>
      <c r="G158" s="81">
        <f t="shared" si="4"/>
        <v>0</v>
      </c>
      <c r="H158" s="80"/>
      <c r="I158" s="14">
        <f t="shared" si="5"/>
        <v>0</v>
      </c>
    </row>
    <row r="159" spans="1:9">
      <c r="A159" s="15">
        <v>180</v>
      </c>
      <c r="B159" s="45" t="s">
        <v>147</v>
      </c>
      <c r="C159" s="45"/>
      <c r="D159" s="19" t="s">
        <v>10</v>
      </c>
      <c r="E159" s="49">
        <v>1000</v>
      </c>
      <c r="F159" s="34"/>
      <c r="G159" s="81">
        <f t="shared" si="4"/>
        <v>0</v>
      </c>
      <c r="H159" s="80"/>
      <c r="I159" s="14">
        <f t="shared" si="5"/>
        <v>0</v>
      </c>
    </row>
    <row r="160" spans="1:9">
      <c r="A160" s="15">
        <v>181</v>
      </c>
      <c r="B160" s="46" t="s">
        <v>148</v>
      </c>
      <c r="C160" s="46"/>
      <c r="D160" s="19" t="s">
        <v>10</v>
      </c>
      <c r="E160" s="49">
        <v>250</v>
      </c>
      <c r="F160" s="34"/>
      <c r="G160" s="81">
        <f t="shared" si="4"/>
        <v>0</v>
      </c>
      <c r="H160" s="80"/>
      <c r="I160" s="14">
        <f t="shared" si="5"/>
        <v>0</v>
      </c>
    </row>
    <row r="161" spans="1:9">
      <c r="A161" s="15">
        <v>182</v>
      </c>
      <c r="B161" s="46" t="s">
        <v>149</v>
      </c>
      <c r="C161" s="46"/>
      <c r="D161" s="19" t="s">
        <v>10</v>
      </c>
      <c r="E161" s="49">
        <v>1200</v>
      </c>
      <c r="F161" s="34"/>
      <c r="G161" s="81">
        <f t="shared" si="4"/>
        <v>0</v>
      </c>
      <c r="H161" s="80"/>
      <c r="I161" s="14">
        <f t="shared" si="5"/>
        <v>0</v>
      </c>
    </row>
    <row r="162" spans="1:9">
      <c r="A162" s="15">
        <v>183</v>
      </c>
      <c r="B162" s="46" t="s">
        <v>150</v>
      </c>
      <c r="C162" s="46"/>
      <c r="D162" s="19" t="s">
        <v>10</v>
      </c>
      <c r="E162" s="49">
        <v>1000</v>
      </c>
      <c r="F162" s="34"/>
      <c r="G162" s="81">
        <f t="shared" si="4"/>
        <v>0</v>
      </c>
      <c r="H162" s="80"/>
      <c r="I162" s="14">
        <f t="shared" si="5"/>
        <v>0</v>
      </c>
    </row>
    <row r="163" spans="1:9">
      <c r="A163" s="15">
        <v>184</v>
      </c>
      <c r="B163" s="46" t="s">
        <v>151</v>
      </c>
      <c r="C163" s="46"/>
      <c r="D163" s="19" t="s">
        <v>10</v>
      </c>
      <c r="E163" s="49">
        <v>5</v>
      </c>
      <c r="F163" s="34"/>
      <c r="G163" s="81">
        <f t="shared" si="4"/>
        <v>0</v>
      </c>
      <c r="H163" s="80"/>
      <c r="I163" s="14">
        <f t="shared" si="5"/>
        <v>0</v>
      </c>
    </row>
    <row r="164" spans="1:9">
      <c r="A164" s="15">
        <v>185</v>
      </c>
      <c r="B164" s="46" t="s">
        <v>152</v>
      </c>
      <c r="C164" s="46"/>
      <c r="D164" s="19" t="s">
        <v>10</v>
      </c>
      <c r="E164" s="49">
        <v>3150</v>
      </c>
      <c r="F164" s="34"/>
      <c r="G164" s="81">
        <f t="shared" si="4"/>
        <v>0</v>
      </c>
      <c r="H164" s="80"/>
      <c r="I164" s="14">
        <f t="shared" si="5"/>
        <v>0</v>
      </c>
    </row>
    <row r="165" spans="1:9">
      <c r="A165" s="15">
        <v>186</v>
      </c>
      <c r="B165" s="21" t="s">
        <v>153</v>
      </c>
      <c r="C165" s="21"/>
      <c r="D165" s="19" t="s">
        <v>10</v>
      </c>
      <c r="E165" s="49">
        <v>10</v>
      </c>
      <c r="F165" s="34"/>
      <c r="G165" s="81">
        <f t="shared" si="4"/>
        <v>0</v>
      </c>
      <c r="H165" s="80"/>
      <c r="I165" s="14">
        <f t="shared" si="5"/>
        <v>0</v>
      </c>
    </row>
    <row r="166" spans="1:9">
      <c r="A166" s="15">
        <v>187</v>
      </c>
      <c r="B166" s="21" t="s">
        <v>154</v>
      </c>
      <c r="C166" s="21"/>
      <c r="D166" s="19" t="s">
        <v>10</v>
      </c>
      <c r="E166" s="49">
        <v>10</v>
      </c>
      <c r="F166" s="34"/>
      <c r="G166" s="81">
        <f t="shared" si="4"/>
        <v>0</v>
      </c>
      <c r="H166" s="80"/>
      <c r="I166" s="14">
        <f t="shared" si="5"/>
        <v>0</v>
      </c>
    </row>
    <row r="167" spans="1:9">
      <c r="A167" s="15">
        <v>188</v>
      </c>
      <c r="B167" s="21" t="s">
        <v>155</v>
      </c>
      <c r="C167" s="21"/>
      <c r="D167" s="19" t="s">
        <v>10</v>
      </c>
      <c r="E167" s="49">
        <v>60</v>
      </c>
      <c r="F167" s="34"/>
      <c r="G167" s="81">
        <f t="shared" si="4"/>
        <v>0</v>
      </c>
      <c r="H167" s="80"/>
      <c r="I167" s="14">
        <f t="shared" si="5"/>
        <v>0</v>
      </c>
    </row>
    <row r="168" spans="1:9" ht="60">
      <c r="A168" s="15">
        <v>189</v>
      </c>
      <c r="B168" s="21" t="s">
        <v>156</v>
      </c>
      <c r="C168" s="21"/>
      <c r="D168" s="19" t="s">
        <v>10</v>
      </c>
      <c r="E168" s="49">
        <v>15</v>
      </c>
      <c r="F168" s="34"/>
      <c r="G168" s="81">
        <f t="shared" si="4"/>
        <v>0</v>
      </c>
      <c r="H168" s="80"/>
      <c r="I168" s="14">
        <f t="shared" si="5"/>
        <v>0</v>
      </c>
    </row>
    <row r="169" spans="1:9" ht="45">
      <c r="A169" s="15">
        <v>190</v>
      </c>
      <c r="B169" s="21" t="s">
        <v>157</v>
      </c>
      <c r="C169" s="21"/>
      <c r="D169" s="19" t="s">
        <v>10</v>
      </c>
      <c r="E169" s="49">
        <v>415</v>
      </c>
      <c r="F169" s="34"/>
      <c r="G169" s="81">
        <f t="shared" si="4"/>
        <v>0</v>
      </c>
      <c r="H169" s="80"/>
      <c r="I169" s="14">
        <f t="shared" si="5"/>
        <v>0</v>
      </c>
    </row>
    <row r="170" spans="1:9" ht="60">
      <c r="A170" s="15">
        <v>191</v>
      </c>
      <c r="B170" s="21" t="s">
        <v>158</v>
      </c>
      <c r="C170" s="21"/>
      <c r="D170" s="19" t="s">
        <v>10</v>
      </c>
      <c r="E170" s="49">
        <v>45</v>
      </c>
      <c r="F170" s="34"/>
      <c r="G170" s="81">
        <f t="shared" si="4"/>
        <v>0</v>
      </c>
      <c r="H170" s="80"/>
      <c r="I170" s="14">
        <f t="shared" si="5"/>
        <v>0</v>
      </c>
    </row>
    <row r="171" spans="1:9">
      <c r="A171" s="15">
        <v>192</v>
      </c>
      <c r="B171" s="54" t="s">
        <v>230</v>
      </c>
      <c r="C171" s="54"/>
      <c r="D171" s="19" t="s">
        <v>10</v>
      </c>
      <c r="E171" s="49">
        <v>40</v>
      </c>
      <c r="F171" s="34"/>
      <c r="G171" s="81">
        <f t="shared" si="4"/>
        <v>0</v>
      </c>
      <c r="H171" s="80"/>
      <c r="I171" s="14">
        <f t="shared" si="5"/>
        <v>0</v>
      </c>
    </row>
    <row r="172" spans="1:9">
      <c r="A172" s="15">
        <v>193</v>
      </c>
      <c r="B172" s="46" t="s">
        <v>159</v>
      </c>
      <c r="C172" s="46"/>
      <c r="D172" s="19" t="s">
        <v>10</v>
      </c>
      <c r="E172" s="49">
        <v>1000</v>
      </c>
      <c r="F172" s="34"/>
      <c r="G172" s="81">
        <f t="shared" si="4"/>
        <v>0</v>
      </c>
      <c r="H172" s="80"/>
      <c r="I172" s="14">
        <f t="shared" si="5"/>
        <v>0</v>
      </c>
    </row>
    <row r="173" spans="1:9" ht="42.75">
      <c r="A173" s="15">
        <v>194</v>
      </c>
      <c r="B173" s="47" t="s">
        <v>160</v>
      </c>
      <c r="C173" s="47"/>
      <c r="D173" s="19" t="s">
        <v>5</v>
      </c>
      <c r="E173" s="49">
        <v>110</v>
      </c>
      <c r="F173" s="34"/>
      <c r="G173" s="81">
        <f t="shared" si="4"/>
        <v>0</v>
      </c>
      <c r="H173" s="80"/>
      <c r="I173" s="14">
        <f t="shared" si="5"/>
        <v>0</v>
      </c>
    </row>
    <row r="174" spans="1:9">
      <c r="A174" s="15">
        <v>195</v>
      </c>
      <c r="B174" s="46" t="s">
        <v>161</v>
      </c>
      <c r="C174" s="46"/>
      <c r="D174" s="19" t="s">
        <v>10</v>
      </c>
      <c r="E174" s="49">
        <v>2</v>
      </c>
      <c r="F174" s="34"/>
      <c r="G174" s="81">
        <f t="shared" si="4"/>
        <v>0</v>
      </c>
      <c r="H174" s="80"/>
      <c r="I174" s="14">
        <f t="shared" si="5"/>
        <v>0</v>
      </c>
    </row>
    <row r="175" spans="1:9">
      <c r="A175" s="15">
        <v>196</v>
      </c>
      <c r="B175" s="46" t="s">
        <v>162</v>
      </c>
      <c r="C175" s="46"/>
      <c r="D175" s="19" t="s">
        <v>5</v>
      </c>
      <c r="E175" s="49">
        <v>1</v>
      </c>
      <c r="F175" s="34"/>
      <c r="G175" s="81">
        <f t="shared" si="4"/>
        <v>0</v>
      </c>
      <c r="H175" s="80"/>
      <c r="I175" s="14">
        <f t="shared" si="5"/>
        <v>0</v>
      </c>
    </row>
    <row r="176" spans="1:9">
      <c r="A176" s="15">
        <v>197</v>
      </c>
      <c r="B176" s="46" t="s">
        <v>163</v>
      </c>
      <c r="C176" s="46"/>
      <c r="D176" s="19" t="s">
        <v>5</v>
      </c>
      <c r="E176" s="49">
        <v>1</v>
      </c>
      <c r="F176" s="34"/>
      <c r="G176" s="81">
        <f t="shared" si="4"/>
        <v>0</v>
      </c>
      <c r="H176" s="80"/>
      <c r="I176" s="14">
        <f t="shared" si="5"/>
        <v>0</v>
      </c>
    </row>
    <row r="177" spans="1:9" ht="30">
      <c r="A177" s="15">
        <v>198</v>
      </c>
      <c r="B177" s="21" t="s">
        <v>164</v>
      </c>
      <c r="C177" s="21"/>
      <c r="D177" s="19" t="s">
        <v>10</v>
      </c>
      <c r="E177" s="49">
        <v>5</v>
      </c>
      <c r="F177" s="34"/>
      <c r="G177" s="81">
        <f t="shared" si="4"/>
        <v>0</v>
      </c>
      <c r="H177" s="80"/>
      <c r="I177" s="14">
        <f t="shared" si="5"/>
        <v>0</v>
      </c>
    </row>
    <row r="178" spans="1:9">
      <c r="A178" s="15">
        <v>199</v>
      </c>
      <c r="B178" s="46" t="s">
        <v>165</v>
      </c>
      <c r="C178" s="46"/>
      <c r="D178" s="19" t="s">
        <v>10</v>
      </c>
      <c r="E178" s="49">
        <v>1</v>
      </c>
      <c r="F178" s="34"/>
      <c r="G178" s="81">
        <f t="shared" si="4"/>
        <v>0</v>
      </c>
      <c r="H178" s="80"/>
      <c r="I178" s="14">
        <f t="shared" si="5"/>
        <v>0</v>
      </c>
    </row>
    <row r="179" spans="1:9" ht="45">
      <c r="A179" s="15">
        <v>200</v>
      </c>
      <c r="B179" s="21" t="s">
        <v>166</v>
      </c>
      <c r="C179" s="21"/>
      <c r="D179" s="19" t="s">
        <v>10</v>
      </c>
      <c r="E179" s="49">
        <v>3</v>
      </c>
      <c r="F179" s="34"/>
      <c r="G179" s="81">
        <f t="shared" si="4"/>
        <v>0</v>
      </c>
      <c r="H179" s="80"/>
      <c r="I179" s="14">
        <f t="shared" si="5"/>
        <v>0</v>
      </c>
    </row>
    <row r="180" spans="1:9" ht="45">
      <c r="A180" s="15">
        <v>201</v>
      </c>
      <c r="B180" s="21" t="s">
        <v>167</v>
      </c>
      <c r="C180" s="21"/>
      <c r="D180" s="19" t="s">
        <v>10</v>
      </c>
      <c r="E180" s="49">
        <v>2</v>
      </c>
      <c r="F180" s="34"/>
      <c r="G180" s="81">
        <f t="shared" si="4"/>
        <v>0</v>
      </c>
      <c r="H180" s="80"/>
      <c r="I180" s="14">
        <f t="shared" si="5"/>
        <v>0</v>
      </c>
    </row>
    <row r="181" spans="1:9" ht="57">
      <c r="A181" s="15">
        <v>202</v>
      </c>
      <c r="B181" s="22" t="s">
        <v>168</v>
      </c>
      <c r="C181" s="22"/>
      <c r="D181" s="19" t="s">
        <v>10</v>
      </c>
      <c r="E181" s="49">
        <v>50</v>
      </c>
      <c r="F181" s="34"/>
      <c r="G181" s="81">
        <f t="shared" si="4"/>
        <v>0</v>
      </c>
      <c r="H181" s="80"/>
      <c r="I181" s="14">
        <f t="shared" si="5"/>
        <v>0</v>
      </c>
    </row>
    <row r="182" spans="1:9">
      <c r="A182" s="15">
        <v>203</v>
      </c>
      <c r="B182" s="88" t="s">
        <v>169</v>
      </c>
      <c r="C182" s="46"/>
      <c r="D182" s="19" t="s">
        <v>5</v>
      </c>
      <c r="E182" s="49">
        <v>16</v>
      </c>
      <c r="F182" s="34"/>
      <c r="G182" s="81">
        <f t="shared" si="4"/>
        <v>0</v>
      </c>
      <c r="H182" s="80"/>
      <c r="I182" s="14">
        <f t="shared" si="5"/>
        <v>0</v>
      </c>
    </row>
    <row r="183" spans="1:9">
      <c r="A183" s="15">
        <v>204</v>
      </c>
      <c r="B183" s="46" t="s">
        <v>170</v>
      </c>
      <c r="C183" s="46"/>
      <c r="D183" s="19" t="s">
        <v>5</v>
      </c>
      <c r="E183" s="49">
        <v>16</v>
      </c>
      <c r="F183" s="34"/>
      <c r="G183" s="81">
        <f t="shared" si="4"/>
        <v>0</v>
      </c>
      <c r="H183" s="80"/>
      <c r="I183" s="14">
        <f t="shared" si="5"/>
        <v>0</v>
      </c>
    </row>
    <row r="184" spans="1:9">
      <c r="A184" s="15">
        <v>205</v>
      </c>
      <c r="B184" s="46" t="s">
        <v>171</v>
      </c>
      <c r="C184" s="46"/>
      <c r="D184" s="19" t="s">
        <v>10</v>
      </c>
      <c r="E184" s="49">
        <v>5000</v>
      </c>
      <c r="F184" s="34"/>
      <c r="G184" s="81">
        <f t="shared" si="4"/>
        <v>0</v>
      </c>
      <c r="H184" s="80"/>
      <c r="I184" s="14">
        <f t="shared" si="5"/>
        <v>0</v>
      </c>
    </row>
    <row r="185" spans="1:9">
      <c r="A185" s="15">
        <v>206</v>
      </c>
      <c r="B185" s="46" t="s">
        <v>172</v>
      </c>
      <c r="C185" s="46"/>
      <c r="D185" s="19" t="s">
        <v>5</v>
      </c>
      <c r="E185" s="49">
        <v>20</v>
      </c>
      <c r="F185" s="34"/>
      <c r="G185" s="81">
        <f t="shared" si="4"/>
        <v>0</v>
      </c>
      <c r="H185" s="80"/>
      <c r="I185" s="14">
        <f t="shared" si="5"/>
        <v>0</v>
      </c>
    </row>
    <row r="186" spans="1:9" ht="30" customHeight="1">
      <c r="A186" s="15">
        <v>207</v>
      </c>
      <c r="B186" s="21" t="s">
        <v>173</v>
      </c>
      <c r="C186" s="21"/>
      <c r="D186" s="19" t="s">
        <v>10</v>
      </c>
      <c r="E186" s="49">
        <v>30</v>
      </c>
      <c r="F186" s="34"/>
      <c r="G186" s="81">
        <f t="shared" si="4"/>
        <v>0</v>
      </c>
      <c r="H186" s="80"/>
      <c r="I186" s="14">
        <f t="shared" si="5"/>
        <v>0</v>
      </c>
    </row>
    <row r="187" spans="1:9" ht="45" customHeight="1">
      <c r="A187" s="15">
        <v>208</v>
      </c>
      <c r="B187" s="21" t="s">
        <v>174</v>
      </c>
      <c r="C187" s="21"/>
      <c r="D187" s="19" t="s">
        <v>10</v>
      </c>
      <c r="E187" s="49">
        <v>20</v>
      </c>
      <c r="F187" s="34"/>
      <c r="G187" s="81">
        <f t="shared" si="4"/>
        <v>0</v>
      </c>
      <c r="H187" s="80"/>
      <c r="I187" s="14">
        <f t="shared" si="5"/>
        <v>0</v>
      </c>
    </row>
    <row r="188" spans="1:9" ht="30" customHeight="1">
      <c r="A188" s="15">
        <v>209</v>
      </c>
      <c r="B188" s="21" t="s">
        <v>175</v>
      </c>
      <c r="C188" s="21"/>
      <c r="D188" s="19" t="s">
        <v>10</v>
      </c>
      <c r="E188" s="49">
        <v>120</v>
      </c>
      <c r="F188" s="34"/>
      <c r="G188" s="81">
        <f t="shared" si="4"/>
        <v>0</v>
      </c>
      <c r="H188" s="80"/>
      <c r="I188" s="14">
        <f t="shared" si="5"/>
        <v>0</v>
      </c>
    </row>
    <row r="189" spans="1:9" ht="45">
      <c r="A189" s="15">
        <v>210</v>
      </c>
      <c r="B189" s="21" t="s">
        <v>176</v>
      </c>
      <c r="C189" s="21"/>
      <c r="D189" s="19" t="s">
        <v>10</v>
      </c>
      <c r="E189" s="49">
        <v>65</v>
      </c>
      <c r="F189" s="34"/>
      <c r="G189" s="81">
        <f t="shared" si="4"/>
        <v>0</v>
      </c>
      <c r="H189" s="80"/>
      <c r="I189" s="14">
        <f t="shared" si="5"/>
        <v>0</v>
      </c>
    </row>
    <row r="190" spans="1:9" ht="30">
      <c r="A190" s="15">
        <v>211</v>
      </c>
      <c r="B190" s="21" t="s">
        <v>255</v>
      </c>
      <c r="C190" s="21"/>
      <c r="D190" s="19" t="s">
        <v>5</v>
      </c>
      <c r="E190" s="49">
        <v>263</v>
      </c>
      <c r="F190" s="34"/>
      <c r="G190" s="81">
        <f t="shared" si="4"/>
        <v>0</v>
      </c>
      <c r="H190" s="80"/>
      <c r="I190" s="14">
        <f t="shared" si="5"/>
        <v>0</v>
      </c>
    </row>
    <row r="191" spans="1:9" ht="30">
      <c r="A191" s="15">
        <v>212</v>
      </c>
      <c r="B191" s="21" t="s">
        <v>253</v>
      </c>
      <c r="C191" s="21"/>
      <c r="D191" s="19" t="s">
        <v>5</v>
      </c>
      <c r="E191" s="49">
        <v>150</v>
      </c>
      <c r="F191" s="34"/>
      <c r="G191" s="81">
        <f t="shared" si="4"/>
        <v>0</v>
      </c>
      <c r="H191" s="80"/>
      <c r="I191" s="14">
        <f t="shared" si="5"/>
        <v>0</v>
      </c>
    </row>
    <row r="192" spans="1:9" ht="30">
      <c r="A192" s="15">
        <v>213</v>
      </c>
      <c r="B192" s="21" t="s">
        <v>254</v>
      </c>
      <c r="C192" s="21"/>
      <c r="D192" s="19" t="s">
        <v>5</v>
      </c>
      <c r="E192" s="49">
        <v>150</v>
      </c>
      <c r="F192" s="34"/>
      <c r="G192" s="81">
        <f t="shared" si="4"/>
        <v>0</v>
      </c>
      <c r="H192" s="80"/>
      <c r="I192" s="14">
        <f t="shared" si="5"/>
        <v>0</v>
      </c>
    </row>
    <row r="193" spans="1:9" ht="45">
      <c r="A193" s="15">
        <v>214</v>
      </c>
      <c r="B193" s="21" t="s">
        <v>177</v>
      </c>
      <c r="C193" s="21"/>
      <c r="D193" s="19" t="s">
        <v>10</v>
      </c>
      <c r="E193" s="49">
        <v>60</v>
      </c>
      <c r="F193" s="34"/>
      <c r="G193" s="81">
        <f t="shared" si="4"/>
        <v>0</v>
      </c>
      <c r="H193" s="80"/>
      <c r="I193" s="14">
        <f t="shared" si="5"/>
        <v>0</v>
      </c>
    </row>
    <row r="194" spans="1:9" ht="42.75">
      <c r="A194" s="15">
        <v>215</v>
      </c>
      <c r="B194" s="22" t="s">
        <v>178</v>
      </c>
      <c r="C194" s="22"/>
      <c r="D194" s="19" t="s">
        <v>5</v>
      </c>
      <c r="E194" s="49">
        <v>550</v>
      </c>
      <c r="F194" s="34"/>
      <c r="G194" s="81">
        <f t="shared" si="4"/>
        <v>0</v>
      </c>
      <c r="H194" s="80"/>
      <c r="I194" s="14">
        <f t="shared" si="5"/>
        <v>0</v>
      </c>
    </row>
    <row r="195" spans="1:9">
      <c r="A195" s="15">
        <v>216</v>
      </c>
      <c r="B195" s="47" t="s">
        <v>179</v>
      </c>
      <c r="C195" s="47"/>
      <c r="D195" s="19" t="s">
        <v>10</v>
      </c>
      <c r="E195" s="49">
        <v>70</v>
      </c>
      <c r="F195" s="34"/>
      <c r="G195" s="81">
        <f t="shared" si="4"/>
        <v>0</v>
      </c>
      <c r="H195" s="80"/>
      <c r="I195" s="14">
        <f t="shared" si="5"/>
        <v>0</v>
      </c>
    </row>
    <row r="196" spans="1:9" ht="42.75">
      <c r="A196" s="15">
        <v>217</v>
      </c>
      <c r="B196" s="47" t="s">
        <v>180</v>
      </c>
      <c r="C196" s="47"/>
      <c r="D196" s="19" t="s">
        <v>10</v>
      </c>
      <c r="E196" s="49">
        <v>80</v>
      </c>
      <c r="F196" s="34"/>
      <c r="G196" s="81">
        <f t="shared" si="4"/>
        <v>0</v>
      </c>
      <c r="H196" s="80"/>
      <c r="I196" s="14">
        <f t="shared" si="5"/>
        <v>0</v>
      </c>
    </row>
    <row r="197" spans="1:9" ht="28.5">
      <c r="A197" s="15">
        <v>218</v>
      </c>
      <c r="B197" s="47" t="s">
        <v>181</v>
      </c>
      <c r="C197" s="47"/>
      <c r="D197" s="19" t="s">
        <v>10</v>
      </c>
      <c r="E197" s="49">
        <v>140</v>
      </c>
      <c r="F197" s="34"/>
      <c r="G197" s="81">
        <f t="shared" si="4"/>
        <v>0</v>
      </c>
      <c r="H197" s="80"/>
      <c r="I197" s="14">
        <f t="shared" si="5"/>
        <v>0</v>
      </c>
    </row>
    <row r="198" spans="1:9" ht="28.5">
      <c r="A198" s="15">
        <v>219</v>
      </c>
      <c r="B198" s="47" t="s">
        <v>182</v>
      </c>
      <c r="C198" s="47"/>
      <c r="D198" s="19" t="s">
        <v>10</v>
      </c>
      <c r="E198" s="49">
        <v>200</v>
      </c>
      <c r="F198" s="34"/>
      <c r="G198" s="81">
        <f t="shared" ref="G198:G256" si="6">E198*F198</f>
        <v>0</v>
      </c>
      <c r="H198" s="80"/>
      <c r="I198" s="14">
        <f t="shared" ref="I198:I256" si="7">G198+(G198*H198)</f>
        <v>0</v>
      </c>
    </row>
    <row r="199" spans="1:9" ht="42.75">
      <c r="A199" s="15">
        <v>220</v>
      </c>
      <c r="B199" s="47" t="s">
        <v>30</v>
      </c>
      <c r="C199" s="47"/>
      <c r="D199" s="19" t="s">
        <v>10</v>
      </c>
      <c r="E199" s="49">
        <v>1000</v>
      </c>
      <c r="F199" s="34"/>
      <c r="G199" s="81">
        <f t="shared" si="6"/>
        <v>0</v>
      </c>
      <c r="H199" s="80"/>
      <c r="I199" s="14">
        <f t="shared" si="7"/>
        <v>0</v>
      </c>
    </row>
    <row r="200" spans="1:9" ht="28.5">
      <c r="A200" s="15">
        <v>221</v>
      </c>
      <c r="B200" s="47" t="s">
        <v>31</v>
      </c>
      <c r="C200" s="47"/>
      <c r="D200" s="19" t="s">
        <v>10</v>
      </c>
      <c r="E200" s="49">
        <v>1000</v>
      </c>
      <c r="F200" s="34"/>
      <c r="G200" s="81">
        <f t="shared" si="6"/>
        <v>0</v>
      </c>
      <c r="H200" s="80"/>
      <c r="I200" s="14">
        <f t="shared" si="7"/>
        <v>0</v>
      </c>
    </row>
    <row r="201" spans="1:9" ht="28.5">
      <c r="A201" s="15">
        <v>222</v>
      </c>
      <c r="B201" s="47" t="s">
        <v>183</v>
      </c>
      <c r="C201" s="47"/>
      <c r="D201" s="19" t="s">
        <v>10</v>
      </c>
      <c r="E201" s="49">
        <v>1000</v>
      </c>
      <c r="F201" s="34"/>
      <c r="G201" s="81">
        <f t="shared" si="6"/>
        <v>0</v>
      </c>
      <c r="H201" s="80"/>
      <c r="I201" s="14">
        <f t="shared" si="7"/>
        <v>0</v>
      </c>
    </row>
    <row r="202" spans="1:9" ht="42.75">
      <c r="A202" s="15">
        <v>223</v>
      </c>
      <c r="B202" s="47" t="s">
        <v>32</v>
      </c>
      <c r="C202" s="47"/>
      <c r="D202" s="19" t="s">
        <v>10</v>
      </c>
      <c r="E202" s="49">
        <v>3000</v>
      </c>
      <c r="F202" s="34"/>
      <c r="G202" s="81">
        <f t="shared" si="6"/>
        <v>0</v>
      </c>
      <c r="H202" s="80"/>
      <c r="I202" s="14">
        <f t="shared" si="7"/>
        <v>0</v>
      </c>
    </row>
    <row r="203" spans="1:9" ht="28.5">
      <c r="A203" s="15">
        <v>224</v>
      </c>
      <c r="B203" s="47" t="s">
        <v>33</v>
      </c>
      <c r="C203" s="47"/>
      <c r="D203" s="19" t="s">
        <v>10</v>
      </c>
      <c r="E203" s="49">
        <v>3000</v>
      </c>
      <c r="F203" s="34"/>
      <c r="G203" s="81">
        <f t="shared" si="6"/>
        <v>0</v>
      </c>
      <c r="H203" s="80"/>
      <c r="I203" s="14">
        <f t="shared" si="7"/>
        <v>0</v>
      </c>
    </row>
    <row r="204" spans="1:9" ht="28.5">
      <c r="A204" s="15">
        <v>225</v>
      </c>
      <c r="B204" s="47" t="s">
        <v>123</v>
      </c>
      <c r="C204" s="47"/>
      <c r="D204" s="19" t="s">
        <v>5</v>
      </c>
      <c r="E204" s="49">
        <v>10</v>
      </c>
      <c r="F204" s="34"/>
      <c r="G204" s="81">
        <f t="shared" si="6"/>
        <v>0</v>
      </c>
      <c r="H204" s="80"/>
      <c r="I204" s="14">
        <f t="shared" si="7"/>
        <v>0</v>
      </c>
    </row>
    <row r="205" spans="1:9" ht="42.75">
      <c r="A205" s="15">
        <v>226</v>
      </c>
      <c r="B205" s="47" t="s">
        <v>124</v>
      </c>
      <c r="C205" s="47"/>
      <c r="D205" s="19" t="s">
        <v>5</v>
      </c>
      <c r="E205" s="49">
        <v>10</v>
      </c>
      <c r="F205" s="34"/>
      <c r="G205" s="81">
        <f t="shared" si="6"/>
        <v>0</v>
      </c>
      <c r="H205" s="80"/>
      <c r="I205" s="14">
        <f t="shared" si="7"/>
        <v>0</v>
      </c>
    </row>
    <row r="206" spans="1:9">
      <c r="A206" s="15">
        <v>227</v>
      </c>
      <c r="B206" s="47" t="s">
        <v>184</v>
      </c>
      <c r="C206" s="47"/>
      <c r="D206" s="19" t="s">
        <v>10</v>
      </c>
      <c r="E206" s="49">
        <v>300</v>
      </c>
      <c r="F206" s="34"/>
      <c r="G206" s="81">
        <f t="shared" si="6"/>
        <v>0</v>
      </c>
      <c r="H206" s="80"/>
      <c r="I206" s="14">
        <f t="shared" si="7"/>
        <v>0</v>
      </c>
    </row>
    <row r="207" spans="1:9">
      <c r="A207" s="15">
        <v>228</v>
      </c>
      <c r="B207" s="48" t="s">
        <v>185</v>
      </c>
      <c r="C207" s="48"/>
      <c r="D207" s="19" t="s">
        <v>10</v>
      </c>
      <c r="E207" s="49">
        <v>300</v>
      </c>
      <c r="F207" s="34"/>
      <c r="G207" s="81">
        <f t="shared" si="6"/>
        <v>0</v>
      </c>
      <c r="H207" s="80"/>
      <c r="I207" s="14">
        <f t="shared" si="7"/>
        <v>0</v>
      </c>
    </row>
    <row r="208" spans="1:9" ht="28.5">
      <c r="A208" s="15">
        <v>229</v>
      </c>
      <c r="B208" s="47" t="s">
        <v>186</v>
      </c>
      <c r="C208" s="47"/>
      <c r="D208" s="19" t="s">
        <v>10</v>
      </c>
      <c r="E208" s="49">
        <v>3000</v>
      </c>
      <c r="F208" s="34"/>
      <c r="G208" s="81">
        <f t="shared" si="6"/>
        <v>0</v>
      </c>
      <c r="H208" s="80"/>
      <c r="I208" s="14">
        <f t="shared" si="7"/>
        <v>0</v>
      </c>
    </row>
    <row r="209" spans="1:9" ht="28.5">
      <c r="A209" s="15">
        <v>230</v>
      </c>
      <c r="B209" s="47" t="s">
        <v>187</v>
      </c>
      <c r="C209" s="47"/>
      <c r="D209" s="19" t="s">
        <v>10</v>
      </c>
      <c r="E209" s="49">
        <v>100</v>
      </c>
      <c r="F209" s="34"/>
      <c r="G209" s="81">
        <f t="shared" si="6"/>
        <v>0</v>
      </c>
      <c r="H209" s="80"/>
      <c r="I209" s="14">
        <f t="shared" si="7"/>
        <v>0</v>
      </c>
    </row>
    <row r="210" spans="1:9" ht="42.75">
      <c r="A210" s="15">
        <v>231</v>
      </c>
      <c r="B210" s="47" t="s">
        <v>131</v>
      </c>
      <c r="C210" s="47"/>
      <c r="D210" s="19" t="s">
        <v>10</v>
      </c>
      <c r="E210" s="49">
        <v>6000</v>
      </c>
      <c r="F210" s="34"/>
      <c r="G210" s="81">
        <f t="shared" si="6"/>
        <v>0</v>
      </c>
      <c r="H210" s="80"/>
      <c r="I210" s="14">
        <f t="shared" si="7"/>
        <v>0</v>
      </c>
    </row>
    <row r="211" spans="1:9" ht="28.5">
      <c r="A211" s="15">
        <v>232</v>
      </c>
      <c r="B211" s="47" t="s">
        <v>125</v>
      </c>
      <c r="C211" s="47"/>
      <c r="D211" s="19" t="s">
        <v>10</v>
      </c>
      <c r="E211" s="49">
        <v>6000</v>
      </c>
      <c r="F211" s="34"/>
      <c r="G211" s="81">
        <f t="shared" si="6"/>
        <v>0</v>
      </c>
      <c r="H211" s="80"/>
      <c r="I211" s="14">
        <f t="shared" si="7"/>
        <v>0</v>
      </c>
    </row>
    <row r="212" spans="1:9" ht="28.5">
      <c r="A212" s="15">
        <v>233</v>
      </c>
      <c r="B212" s="47" t="s">
        <v>188</v>
      </c>
      <c r="C212" s="47"/>
      <c r="D212" s="19" t="s">
        <v>10</v>
      </c>
      <c r="E212" s="49">
        <v>7000</v>
      </c>
      <c r="F212" s="34"/>
      <c r="G212" s="81">
        <f t="shared" si="6"/>
        <v>0</v>
      </c>
      <c r="H212" s="80"/>
      <c r="I212" s="14">
        <f t="shared" si="7"/>
        <v>0</v>
      </c>
    </row>
    <row r="213" spans="1:9" ht="42.75">
      <c r="A213" s="15">
        <v>234</v>
      </c>
      <c r="B213" s="47" t="s">
        <v>136</v>
      </c>
      <c r="C213" s="47"/>
      <c r="D213" s="19" t="s">
        <v>10</v>
      </c>
      <c r="E213" s="49">
        <v>6000</v>
      </c>
      <c r="F213" s="34"/>
      <c r="G213" s="81">
        <f t="shared" si="6"/>
        <v>0</v>
      </c>
      <c r="H213" s="80"/>
      <c r="I213" s="14">
        <f t="shared" si="7"/>
        <v>0</v>
      </c>
    </row>
    <row r="214" spans="1:9">
      <c r="A214" s="15">
        <v>235</v>
      </c>
      <c r="B214" s="47" t="s">
        <v>189</v>
      </c>
      <c r="C214" s="47"/>
      <c r="D214" s="19" t="s">
        <v>5</v>
      </c>
      <c r="E214" s="49">
        <v>10</v>
      </c>
      <c r="F214" s="34"/>
      <c r="G214" s="81">
        <f t="shared" si="6"/>
        <v>0</v>
      </c>
      <c r="H214" s="80"/>
      <c r="I214" s="14">
        <f t="shared" si="7"/>
        <v>0</v>
      </c>
    </row>
    <row r="215" spans="1:9" ht="28.5">
      <c r="A215" s="15">
        <v>236</v>
      </c>
      <c r="B215" s="47" t="s">
        <v>190</v>
      </c>
      <c r="C215" s="47"/>
      <c r="D215" s="19" t="s">
        <v>5</v>
      </c>
      <c r="E215" s="49">
        <v>10</v>
      </c>
      <c r="F215" s="34"/>
      <c r="G215" s="81">
        <f t="shared" si="6"/>
        <v>0</v>
      </c>
      <c r="H215" s="80"/>
      <c r="I215" s="14">
        <f t="shared" si="7"/>
        <v>0</v>
      </c>
    </row>
    <row r="216" spans="1:9" ht="28.5">
      <c r="A216" s="15">
        <v>237</v>
      </c>
      <c r="B216" s="47" t="s">
        <v>191</v>
      </c>
      <c r="C216" s="47"/>
      <c r="D216" s="19" t="s">
        <v>10</v>
      </c>
      <c r="E216" s="49">
        <v>2000</v>
      </c>
      <c r="F216" s="34"/>
      <c r="G216" s="81">
        <f t="shared" si="6"/>
        <v>0</v>
      </c>
      <c r="H216" s="80"/>
      <c r="I216" s="14">
        <f t="shared" si="7"/>
        <v>0</v>
      </c>
    </row>
    <row r="217" spans="1:9" ht="42.75">
      <c r="A217" s="15">
        <v>238</v>
      </c>
      <c r="B217" s="47" t="s">
        <v>38</v>
      </c>
      <c r="C217" s="47"/>
      <c r="D217" s="19" t="s">
        <v>10</v>
      </c>
      <c r="E217" s="49">
        <v>10000</v>
      </c>
      <c r="F217" s="34"/>
      <c r="G217" s="81">
        <f t="shared" si="6"/>
        <v>0</v>
      </c>
      <c r="H217" s="80"/>
      <c r="I217" s="14">
        <f t="shared" si="7"/>
        <v>0</v>
      </c>
    </row>
    <row r="218" spans="1:9" ht="42.75">
      <c r="A218" s="15">
        <v>239</v>
      </c>
      <c r="B218" s="47" t="s">
        <v>192</v>
      </c>
      <c r="C218" s="47"/>
      <c r="D218" s="19" t="s">
        <v>10</v>
      </c>
      <c r="E218" s="49">
        <v>3500</v>
      </c>
      <c r="F218" s="34"/>
      <c r="G218" s="81">
        <f t="shared" si="6"/>
        <v>0</v>
      </c>
      <c r="H218" s="80"/>
      <c r="I218" s="14">
        <f t="shared" si="7"/>
        <v>0</v>
      </c>
    </row>
    <row r="219" spans="1:9" ht="28.5">
      <c r="A219" s="15">
        <v>240</v>
      </c>
      <c r="B219" s="47" t="s">
        <v>193</v>
      </c>
      <c r="C219" s="47"/>
      <c r="D219" s="19" t="s">
        <v>10</v>
      </c>
      <c r="E219" s="49">
        <v>210</v>
      </c>
      <c r="F219" s="34"/>
      <c r="G219" s="81">
        <f t="shared" si="6"/>
        <v>0</v>
      </c>
      <c r="H219" s="80"/>
      <c r="I219" s="14">
        <f t="shared" si="7"/>
        <v>0</v>
      </c>
    </row>
    <row r="220" spans="1:9" ht="30">
      <c r="A220" s="15">
        <v>241</v>
      </c>
      <c r="B220" s="21" t="s">
        <v>194</v>
      </c>
      <c r="C220" s="21"/>
      <c r="D220" s="19" t="s">
        <v>10</v>
      </c>
      <c r="E220" s="49">
        <v>260</v>
      </c>
      <c r="F220" s="34"/>
      <c r="G220" s="81">
        <f t="shared" si="6"/>
        <v>0</v>
      </c>
      <c r="H220" s="80"/>
      <c r="I220" s="14">
        <f t="shared" si="7"/>
        <v>0</v>
      </c>
    </row>
    <row r="221" spans="1:9" ht="42.75">
      <c r="A221" s="15">
        <v>242</v>
      </c>
      <c r="B221" s="47" t="s">
        <v>195</v>
      </c>
      <c r="C221" s="47"/>
      <c r="D221" s="19" t="s">
        <v>10</v>
      </c>
      <c r="E221" s="49">
        <v>1070</v>
      </c>
      <c r="F221" s="34"/>
      <c r="G221" s="81">
        <f t="shared" si="6"/>
        <v>0</v>
      </c>
      <c r="H221" s="80"/>
      <c r="I221" s="14">
        <f t="shared" si="7"/>
        <v>0</v>
      </c>
    </row>
    <row r="222" spans="1:9" ht="28.5">
      <c r="A222" s="15">
        <v>243</v>
      </c>
      <c r="B222" s="47" t="s">
        <v>196</v>
      </c>
      <c r="C222" s="47"/>
      <c r="D222" s="19" t="s">
        <v>10</v>
      </c>
      <c r="E222" s="49">
        <v>480</v>
      </c>
      <c r="F222" s="34"/>
      <c r="G222" s="81">
        <f t="shared" si="6"/>
        <v>0</v>
      </c>
      <c r="H222" s="80"/>
      <c r="I222" s="14">
        <f t="shared" si="7"/>
        <v>0</v>
      </c>
    </row>
    <row r="223" spans="1:9">
      <c r="A223" s="15">
        <v>244</v>
      </c>
      <c r="B223" s="47" t="s">
        <v>197</v>
      </c>
      <c r="C223" s="47"/>
      <c r="D223" s="19" t="s">
        <v>10</v>
      </c>
      <c r="E223" s="49">
        <v>900</v>
      </c>
      <c r="F223" s="34"/>
      <c r="G223" s="81">
        <f t="shared" si="6"/>
        <v>0</v>
      </c>
      <c r="H223" s="80"/>
      <c r="I223" s="14">
        <f t="shared" si="7"/>
        <v>0</v>
      </c>
    </row>
    <row r="224" spans="1:9" ht="45">
      <c r="A224" s="15">
        <v>245</v>
      </c>
      <c r="B224" s="56" t="s">
        <v>232</v>
      </c>
      <c r="C224" s="56"/>
      <c r="D224" s="19" t="s">
        <v>10</v>
      </c>
      <c r="E224" s="49">
        <v>20</v>
      </c>
      <c r="F224" s="34"/>
      <c r="G224" s="81">
        <f t="shared" si="6"/>
        <v>0</v>
      </c>
      <c r="H224" s="80"/>
      <c r="I224" s="14">
        <f t="shared" si="7"/>
        <v>0</v>
      </c>
    </row>
    <row r="225" spans="1:9">
      <c r="A225" s="15">
        <v>246</v>
      </c>
      <c r="B225" s="22" t="s">
        <v>198</v>
      </c>
      <c r="C225" s="22"/>
      <c r="D225" s="19" t="s">
        <v>10</v>
      </c>
      <c r="E225" s="49">
        <v>25</v>
      </c>
      <c r="F225" s="34"/>
      <c r="G225" s="81">
        <f t="shared" si="6"/>
        <v>0</v>
      </c>
      <c r="H225" s="80"/>
      <c r="I225" s="14">
        <f t="shared" si="7"/>
        <v>0</v>
      </c>
    </row>
    <row r="226" spans="1:9">
      <c r="A226" s="15">
        <v>248</v>
      </c>
      <c r="B226" s="56" t="s">
        <v>199</v>
      </c>
      <c r="C226" s="56"/>
      <c r="D226" s="19" t="s">
        <v>10</v>
      </c>
      <c r="E226" s="49">
        <v>100</v>
      </c>
      <c r="F226" s="34"/>
      <c r="G226" s="81">
        <f t="shared" si="6"/>
        <v>0</v>
      </c>
      <c r="H226" s="80"/>
      <c r="I226" s="14">
        <f t="shared" si="7"/>
        <v>0</v>
      </c>
    </row>
    <row r="227" spans="1:9" ht="42.75">
      <c r="A227" s="15">
        <v>249</v>
      </c>
      <c r="B227" s="22" t="s">
        <v>200</v>
      </c>
      <c r="C227" s="22"/>
      <c r="D227" s="19" t="s">
        <v>5</v>
      </c>
      <c r="E227" s="49">
        <v>60</v>
      </c>
      <c r="F227" s="34"/>
      <c r="G227" s="81">
        <f t="shared" si="6"/>
        <v>0</v>
      </c>
      <c r="H227" s="80"/>
      <c r="I227" s="14">
        <f t="shared" si="7"/>
        <v>0</v>
      </c>
    </row>
    <row r="228" spans="1:9">
      <c r="A228" s="15">
        <v>250</v>
      </c>
      <c r="B228" s="22" t="s">
        <v>201</v>
      </c>
      <c r="C228" s="22"/>
      <c r="D228" s="19" t="s">
        <v>10</v>
      </c>
      <c r="E228" s="49">
        <v>20</v>
      </c>
      <c r="F228" s="34"/>
      <c r="G228" s="81">
        <f t="shared" si="6"/>
        <v>0</v>
      </c>
      <c r="H228" s="80"/>
      <c r="I228" s="14">
        <f t="shared" si="7"/>
        <v>0</v>
      </c>
    </row>
    <row r="229" spans="1:9" ht="28.5">
      <c r="A229" s="15">
        <v>251</v>
      </c>
      <c r="B229" s="22" t="s">
        <v>202</v>
      </c>
      <c r="C229" s="22"/>
      <c r="D229" s="19" t="s">
        <v>10</v>
      </c>
      <c r="E229" s="49">
        <v>100</v>
      </c>
      <c r="F229" s="34"/>
      <c r="G229" s="81">
        <f t="shared" si="6"/>
        <v>0</v>
      </c>
      <c r="H229" s="80"/>
      <c r="I229" s="14">
        <f t="shared" si="7"/>
        <v>0</v>
      </c>
    </row>
    <row r="230" spans="1:9" ht="30">
      <c r="A230" s="15">
        <v>254</v>
      </c>
      <c r="B230" s="56" t="s">
        <v>233</v>
      </c>
      <c r="C230" s="56"/>
      <c r="D230" s="19" t="s">
        <v>5</v>
      </c>
      <c r="E230" s="49">
        <v>10</v>
      </c>
      <c r="F230" s="34"/>
      <c r="G230" s="81">
        <f t="shared" si="6"/>
        <v>0</v>
      </c>
      <c r="H230" s="80"/>
      <c r="I230" s="14">
        <f t="shared" si="7"/>
        <v>0</v>
      </c>
    </row>
    <row r="231" spans="1:9" ht="30">
      <c r="A231" s="15">
        <v>255</v>
      </c>
      <c r="B231" s="56" t="s">
        <v>234</v>
      </c>
      <c r="C231" s="56"/>
      <c r="D231" s="19" t="s">
        <v>5</v>
      </c>
      <c r="E231" s="49">
        <v>10</v>
      </c>
      <c r="F231" s="34"/>
      <c r="G231" s="81">
        <f t="shared" si="6"/>
        <v>0</v>
      </c>
      <c r="H231" s="80"/>
      <c r="I231" s="14">
        <f t="shared" si="7"/>
        <v>0</v>
      </c>
    </row>
    <row r="232" spans="1:9" ht="30">
      <c r="A232" s="15">
        <v>256</v>
      </c>
      <c r="B232" s="56" t="s">
        <v>235</v>
      </c>
      <c r="C232" s="56"/>
      <c r="D232" s="19" t="s">
        <v>5</v>
      </c>
      <c r="E232" s="49">
        <v>10</v>
      </c>
      <c r="F232" s="34"/>
      <c r="G232" s="81">
        <f t="shared" si="6"/>
        <v>0</v>
      </c>
      <c r="H232" s="80"/>
      <c r="I232" s="14">
        <f t="shared" si="7"/>
        <v>0</v>
      </c>
    </row>
    <row r="233" spans="1:9" ht="30">
      <c r="A233" s="15">
        <v>257</v>
      </c>
      <c r="B233" s="56" t="s">
        <v>236</v>
      </c>
      <c r="C233" s="56"/>
      <c r="D233" s="19" t="s">
        <v>5</v>
      </c>
      <c r="E233" s="49">
        <v>10</v>
      </c>
      <c r="F233" s="34"/>
      <c r="G233" s="81">
        <f t="shared" si="6"/>
        <v>0</v>
      </c>
      <c r="H233" s="80"/>
      <c r="I233" s="14">
        <f t="shared" si="7"/>
        <v>0</v>
      </c>
    </row>
    <row r="234" spans="1:9" ht="30">
      <c r="A234" s="15">
        <v>258</v>
      </c>
      <c r="B234" s="56" t="s">
        <v>237</v>
      </c>
      <c r="C234" s="56"/>
      <c r="D234" s="19" t="s">
        <v>5</v>
      </c>
      <c r="E234" s="49">
        <v>10</v>
      </c>
      <c r="F234" s="34"/>
      <c r="G234" s="81">
        <f t="shared" si="6"/>
        <v>0</v>
      </c>
      <c r="H234" s="80"/>
      <c r="I234" s="14">
        <f t="shared" si="7"/>
        <v>0</v>
      </c>
    </row>
    <row r="235" spans="1:9" ht="57">
      <c r="A235" s="15">
        <v>259</v>
      </c>
      <c r="B235" s="22" t="s">
        <v>203</v>
      </c>
      <c r="C235" s="22"/>
      <c r="D235" s="19" t="s">
        <v>10</v>
      </c>
      <c r="E235" s="49">
        <v>30</v>
      </c>
      <c r="F235" s="34"/>
      <c r="G235" s="81">
        <f t="shared" si="6"/>
        <v>0</v>
      </c>
      <c r="H235" s="80"/>
      <c r="I235" s="14">
        <f t="shared" si="7"/>
        <v>0</v>
      </c>
    </row>
    <row r="236" spans="1:9" ht="42.75">
      <c r="A236" s="15">
        <v>260</v>
      </c>
      <c r="B236" s="22" t="s">
        <v>204</v>
      </c>
      <c r="C236" s="22"/>
      <c r="D236" s="19" t="s">
        <v>10</v>
      </c>
      <c r="E236" s="49">
        <v>80</v>
      </c>
      <c r="F236" s="34"/>
      <c r="G236" s="81">
        <f t="shared" si="6"/>
        <v>0</v>
      </c>
      <c r="H236" s="80"/>
      <c r="I236" s="14">
        <f t="shared" si="7"/>
        <v>0</v>
      </c>
    </row>
    <row r="237" spans="1:9">
      <c r="A237" s="15">
        <v>261</v>
      </c>
      <c r="B237" s="22" t="s">
        <v>205</v>
      </c>
      <c r="C237" s="22"/>
      <c r="D237" s="19" t="s">
        <v>10</v>
      </c>
      <c r="E237" s="49">
        <v>80</v>
      </c>
      <c r="F237" s="34"/>
      <c r="G237" s="81">
        <f t="shared" si="6"/>
        <v>0</v>
      </c>
      <c r="H237" s="80"/>
      <c r="I237" s="14">
        <f t="shared" si="7"/>
        <v>0</v>
      </c>
    </row>
    <row r="238" spans="1:9">
      <c r="A238" s="15">
        <v>262</v>
      </c>
      <c r="B238" s="22" t="s">
        <v>206</v>
      </c>
      <c r="C238" s="22"/>
      <c r="D238" s="19" t="s">
        <v>10</v>
      </c>
      <c r="E238" s="49">
        <v>460</v>
      </c>
      <c r="F238" s="34"/>
      <c r="G238" s="81">
        <f t="shared" si="6"/>
        <v>0</v>
      </c>
      <c r="H238" s="80"/>
      <c r="I238" s="14">
        <f t="shared" si="7"/>
        <v>0</v>
      </c>
    </row>
    <row r="239" spans="1:9" ht="28.5">
      <c r="A239" s="15">
        <v>263</v>
      </c>
      <c r="B239" s="22" t="s">
        <v>240</v>
      </c>
      <c r="C239" s="22"/>
      <c r="D239" s="19" t="s">
        <v>5</v>
      </c>
      <c r="E239" s="49">
        <v>15</v>
      </c>
      <c r="F239" s="34"/>
      <c r="G239" s="81">
        <f t="shared" si="6"/>
        <v>0</v>
      </c>
      <c r="H239" s="80"/>
      <c r="I239" s="14">
        <f t="shared" si="7"/>
        <v>0</v>
      </c>
    </row>
    <row r="240" spans="1:9" ht="28.5">
      <c r="A240" s="15">
        <v>264</v>
      </c>
      <c r="B240" s="22" t="s">
        <v>238</v>
      </c>
      <c r="C240" s="22"/>
      <c r="D240" s="19" t="s">
        <v>5</v>
      </c>
      <c r="E240" s="49">
        <v>15</v>
      </c>
      <c r="F240" s="34"/>
      <c r="G240" s="81">
        <f t="shared" si="6"/>
        <v>0</v>
      </c>
      <c r="H240" s="80"/>
      <c r="I240" s="14">
        <f t="shared" si="7"/>
        <v>0</v>
      </c>
    </row>
    <row r="241" spans="1:9">
      <c r="A241" s="15">
        <v>265</v>
      </c>
      <c r="B241" s="47" t="s">
        <v>207</v>
      </c>
      <c r="C241" s="47"/>
      <c r="D241" s="19" t="s">
        <v>10</v>
      </c>
      <c r="E241" s="49">
        <v>50</v>
      </c>
      <c r="F241" s="34"/>
      <c r="G241" s="81">
        <f t="shared" si="6"/>
        <v>0</v>
      </c>
      <c r="H241" s="80"/>
      <c r="I241" s="14">
        <f t="shared" si="7"/>
        <v>0</v>
      </c>
    </row>
    <row r="242" spans="1:9" ht="42.75">
      <c r="A242" s="15">
        <v>266</v>
      </c>
      <c r="B242" s="47" t="s">
        <v>208</v>
      </c>
      <c r="C242" s="47"/>
      <c r="D242" s="19" t="s">
        <v>5</v>
      </c>
      <c r="E242" s="49">
        <v>20</v>
      </c>
      <c r="F242" s="34"/>
      <c r="G242" s="81">
        <f t="shared" si="6"/>
        <v>0</v>
      </c>
      <c r="H242" s="80"/>
      <c r="I242" s="14">
        <f t="shared" si="7"/>
        <v>0</v>
      </c>
    </row>
    <row r="243" spans="1:9" ht="28.5">
      <c r="A243" s="15">
        <v>267</v>
      </c>
      <c r="B243" s="47" t="s">
        <v>209</v>
      </c>
      <c r="C243" s="47"/>
      <c r="D243" s="19" t="s">
        <v>5</v>
      </c>
      <c r="E243" s="49">
        <v>100</v>
      </c>
      <c r="F243" s="34"/>
      <c r="G243" s="81">
        <f t="shared" si="6"/>
        <v>0</v>
      </c>
      <c r="H243" s="80"/>
      <c r="I243" s="14">
        <f t="shared" si="7"/>
        <v>0</v>
      </c>
    </row>
    <row r="244" spans="1:9" ht="42.75">
      <c r="A244" s="15">
        <v>268</v>
      </c>
      <c r="B244" s="47" t="s">
        <v>210</v>
      </c>
      <c r="C244" s="47"/>
      <c r="D244" s="19" t="s">
        <v>10</v>
      </c>
      <c r="E244" s="49">
        <v>10</v>
      </c>
      <c r="F244" s="34"/>
      <c r="G244" s="81">
        <f t="shared" si="6"/>
        <v>0</v>
      </c>
      <c r="H244" s="80"/>
      <c r="I244" s="14">
        <f t="shared" si="7"/>
        <v>0</v>
      </c>
    </row>
    <row r="245" spans="1:9" ht="57">
      <c r="A245" s="15">
        <v>269</v>
      </c>
      <c r="B245" s="47" t="s">
        <v>211</v>
      </c>
      <c r="C245" s="47"/>
      <c r="D245" s="19" t="s">
        <v>5</v>
      </c>
      <c r="E245" s="49">
        <v>10</v>
      </c>
      <c r="F245" s="34"/>
      <c r="G245" s="81">
        <f t="shared" si="6"/>
        <v>0</v>
      </c>
      <c r="H245" s="80"/>
      <c r="I245" s="14">
        <f t="shared" si="7"/>
        <v>0</v>
      </c>
    </row>
    <row r="246" spans="1:9" ht="42.75">
      <c r="A246" s="15">
        <v>270</v>
      </c>
      <c r="B246" s="47" t="s">
        <v>212</v>
      </c>
      <c r="C246" s="47"/>
      <c r="D246" s="19" t="s">
        <v>5</v>
      </c>
      <c r="E246" s="49">
        <v>10</v>
      </c>
      <c r="F246" s="34"/>
      <c r="G246" s="81">
        <f t="shared" si="6"/>
        <v>0</v>
      </c>
      <c r="H246" s="80"/>
      <c r="I246" s="14">
        <f t="shared" si="7"/>
        <v>0</v>
      </c>
    </row>
    <row r="247" spans="1:9" ht="42.75">
      <c r="A247" s="15">
        <v>271</v>
      </c>
      <c r="B247" s="47" t="s">
        <v>213</v>
      </c>
      <c r="C247" s="47"/>
      <c r="D247" s="19" t="s">
        <v>5</v>
      </c>
      <c r="E247" s="49">
        <v>10</v>
      </c>
      <c r="F247" s="34"/>
      <c r="G247" s="81">
        <f t="shared" si="6"/>
        <v>0</v>
      </c>
      <c r="H247" s="80"/>
      <c r="I247" s="14">
        <f t="shared" si="7"/>
        <v>0</v>
      </c>
    </row>
    <row r="248" spans="1:9">
      <c r="A248" s="15">
        <v>272</v>
      </c>
      <c r="B248" s="47" t="s">
        <v>214</v>
      </c>
      <c r="C248" s="47"/>
      <c r="D248" s="19" t="s">
        <v>5</v>
      </c>
      <c r="E248" s="49">
        <v>10</v>
      </c>
      <c r="F248" s="34"/>
      <c r="G248" s="81">
        <f t="shared" si="6"/>
        <v>0</v>
      </c>
      <c r="H248" s="80"/>
      <c r="I248" s="14">
        <f t="shared" si="7"/>
        <v>0</v>
      </c>
    </row>
    <row r="249" spans="1:9">
      <c r="A249" s="15">
        <v>273</v>
      </c>
      <c r="B249" s="47" t="s">
        <v>215</v>
      </c>
      <c r="C249" s="47"/>
      <c r="D249" s="19" t="s">
        <v>5</v>
      </c>
      <c r="E249" s="49">
        <v>15</v>
      </c>
      <c r="F249" s="34"/>
      <c r="G249" s="81">
        <f t="shared" si="6"/>
        <v>0</v>
      </c>
      <c r="H249" s="80"/>
      <c r="I249" s="14">
        <f t="shared" si="7"/>
        <v>0</v>
      </c>
    </row>
    <row r="250" spans="1:9" ht="57">
      <c r="A250" s="15">
        <v>274</v>
      </c>
      <c r="B250" s="47" t="s">
        <v>216</v>
      </c>
      <c r="C250" s="47"/>
      <c r="D250" s="19" t="s">
        <v>10</v>
      </c>
      <c r="E250" s="49">
        <v>30</v>
      </c>
      <c r="F250" s="34"/>
      <c r="G250" s="81">
        <f t="shared" si="6"/>
        <v>0</v>
      </c>
      <c r="H250" s="80"/>
      <c r="I250" s="14">
        <f t="shared" si="7"/>
        <v>0</v>
      </c>
    </row>
    <row r="251" spans="1:9" ht="28.5">
      <c r="A251" s="15">
        <v>275</v>
      </c>
      <c r="B251" s="47" t="s">
        <v>217</v>
      </c>
      <c r="C251" s="47"/>
      <c r="D251" s="19" t="s">
        <v>10</v>
      </c>
      <c r="E251" s="49">
        <v>1000</v>
      </c>
      <c r="F251" s="34"/>
      <c r="G251" s="81">
        <f t="shared" si="6"/>
        <v>0</v>
      </c>
      <c r="H251" s="80"/>
      <c r="I251" s="14">
        <f t="shared" si="7"/>
        <v>0</v>
      </c>
    </row>
    <row r="252" spans="1:9">
      <c r="A252" s="15">
        <v>276</v>
      </c>
      <c r="B252" s="21" t="s">
        <v>218</v>
      </c>
      <c r="C252" s="21"/>
      <c r="D252" s="19" t="s">
        <v>10</v>
      </c>
      <c r="E252" s="49">
        <v>35</v>
      </c>
      <c r="F252" s="34"/>
      <c r="G252" s="81">
        <f t="shared" si="6"/>
        <v>0</v>
      </c>
      <c r="H252" s="80"/>
      <c r="I252" s="14">
        <f t="shared" si="7"/>
        <v>0</v>
      </c>
    </row>
    <row r="253" spans="1:9" ht="42.75">
      <c r="A253" s="15">
        <v>277</v>
      </c>
      <c r="B253" s="22" t="s">
        <v>219</v>
      </c>
      <c r="C253" s="22"/>
      <c r="D253" s="19" t="s">
        <v>10</v>
      </c>
      <c r="E253" s="49">
        <v>10</v>
      </c>
      <c r="F253" s="34"/>
      <c r="G253" s="81">
        <f t="shared" si="6"/>
        <v>0</v>
      </c>
      <c r="H253" s="80"/>
      <c r="I253" s="14">
        <f t="shared" si="7"/>
        <v>0</v>
      </c>
    </row>
    <row r="254" spans="1:9" ht="28.5">
      <c r="A254" s="15">
        <v>278</v>
      </c>
      <c r="B254" s="48" t="s">
        <v>220</v>
      </c>
      <c r="C254" s="48"/>
      <c r="D254" s="19" t="s">
        <v>10</v>
      </c>
      <c r="E254" s="49">
        <v>100</v>
      </c>
      <c r="F254" s="34"/>
      <c r="G254" s="81">
        <f t="shared" si="6"/>
        <v>0</v>
      </c>
      <c r="H254" s="80"/>
      <c r="I254" s="14">
        <f t="shared" si="7"/>
        <v>0</v>
      </c>
    </row>
    <row r="255" spans="1:9" ht="42.75">
      <c r="A255" s="15">
        <v>279</v>
      </c>
      <c r="B255" s="47" t="s">
        <v>221</v>
      </c>
      <c r="C255" s="47"/>
      <c r="D255" s="19" t="s">
        <v>10</v>
      </c>
      <c r="E255" s="49">
        <v>170</v>
      </c>
      <c r="F255" s="34"/>
      <c r="G255" s="81">
        <f t="shared" si="6"/>
        <v>0</v>
      </c>
      <c r="H255" s="80"/>
      <c r="I255" s="14">
        <f t="shared" si="7"/>
        <v>0</v>
      </c>
    </row>
    <row r="256" spans="1:9" ht="42.75">
      <c r="A256" s="15">
        <v>280</v>
      </c>
      <c r="B256" s="24" t="s">
        <v>222</v>
      </c>
      <c r="C256" s="24"/>
      <c r="D256" s="19" t="s">
        <v>10</v>
      </c>
      <c r="E256" s="49">
        <v>500</v>
      </c>
      <c r="F256" s="34"/>
      <c r="G256" s="81">
        <f t="shared" si="6"/>
        <v>0</v>
      </c>
      <c r="H256" s="80"/>
      <c r="I256" s="14">
        <f t="shared" si="7"/>
        <v>0</v>
      </c>
    </row>
    <row r="257" spans="2:9">
      <c r="B257" s="91" t="s">
        <v>242</v>
      </c>
      <c r="C257" s="92"/>
      <c r="D257" s="92"/>
      <c r="E257" s="92"/>
      <c r="F257" s="93"/>
      <c r="G257" s="20">
        <f>SUM(G5:G256)</f>
        <v>0</v>
      </c>
      <c r="H257" s="33"/>
      <c r="I257" s="33">
        <f>SUM(I5:I256)</f>
        <v>0</v>
      </c>
    </row>
    <row r="258" spans="2:9">
      <c r="D258" s="82"/>
      <c r="E258" s="82"/>
      <c r="F258" s="83"/>
      <c r="G258" s="83"/>
      <c r="H258" s="84"/>
      <c r="I258" s="85"/>
    </row>
    <row r="259" spans="2:9">
      <c r="B259" s="25" t="s">
        <v>244</v>
      </c>
    </row>
    <row r="260" spans="2:9">
      <c r="B260" s="25" t="s">
        <v>245</v>
      </c>
    </row>
    <row r="262" spans="2:9">
      <c r="B262" s="25" t="s">
        <v>246</v>
      </c>
    </row>
    <row r="263" spans="2:9">
      <c r="B263" s="25" t="s">
        <v>247</v>
      </c>
    </row>
    <row r="264" spans="2:9" ht="36">
      <c r="C264" s="25" t="s">
        <v>249</v>
      </c>
    </row>
  </sheetData>
  <mergeCells count="2">
    <mergeCell ref="A2:B2"/>
    <mergeCell ref="B257:F257"/>
  </mergeCells>
  <pageMargins left="0.7" right="0.7" top="0.75" bottom="0.75" header="0.3" footer="0.3"/>
  <pageSetup paperSize="9" scale="6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1D7B36FF-D475-4DBF-A49C-55E891D23C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Gomułka Monika</dc:creator>
  <cp:lastModifiedBy>Dzięgielewski Krzysztof</cp:lastModifiedBy>
  <cp:lastPrinted>2021-06-14T10:48:48Z</cp:lastPrinted>
  <dcterms:created xsi:type="dcterms:W3CDTF">2021-05-28T10:03:13Z</dcterms:created>
  <dcterms:modified xsi:type="dcterms:W3CDTF">2021-06-14T10:51:22Z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a1bcd8ab-2174-4eb5-b2fd-f06363cd2326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4diDmhfLa3UEvZMfe0Q86brraiGkMvpg</vt:lpwstr>
  </property>
</Properties>
</file>