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E:\inne\zamówienia\zamówienia publiczne\2023\9.Armatura\"/>
    </mc:Choice>
  </mc:AlternateContent>
  <xr:revisionPtr revIDLastSave="0" documentId="13_ncr:1_{482267CE-2C01-4BCB-AB5A-C9DEB3AAEFBA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Część I-SPEDBUD" sheetId="1" r:id="rId1"/>
    <sheet name="Część II-AKWA" sheetId="2" r:id="rId2"/>
    <sheet name="Część III-SPEDBUD" sheetId="4" r:id="rId3"/>
    <sheet name="Część IV-HAŁAS" sheetId="5" r:id="rId4"/>
    <sheet name="Część V-SPEDBUD" sheetId="8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5" l="1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4" i="8" l="1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3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3" i="8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3" i="5"/>
  <c r="K3" i="5" s="1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3" i="4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4" i="2"/>
  <c r="J150" i="1"/>
  <c r="K150" i="1" s="1"/>
  <c r="J4" i="1"/>
  <c r="K4" i="1" s="1"/>
  <c r="J5" i="1"/>
  <c r="K5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76" i="1"/>
  <c r="K76" i="1" s="1"/>
  <c r="J77" i="1"/>
  <c r="K77" i="1" s="1"/>
  <c r="J78" i="1"/>
  <c r="K78" i="1" s="1"/>
  <c r="J79" i="1"/>
  <c r="K79" i="1" s="1"/>
  <c r="J80" i="1"/>
  <c r="K80" i="1" s="1"/>
  <c r="J81" i="1"/>
  <c r="K81" i="1" s="1"/>
  <c r="J82" i="1"/>
  <c r="K82" i="1" s="1"/>
  <c r="J83" i="1"/>
  <c r="K83" i="1" s="1"/>
  <c r="J84" i="1"/>
  <c r="K84" i="1" s="1"/>
  <c r="J85" i="1"/>
  <c r="K85" i="1" s="1"/>
  <c r="J86" i="1"/>
  <c r="K86" i="1" s="1"/>
  <c r="J87" i="1"/>
  <c r="K87" i="1" s="1"/>
  <c r="J88" i="1"/>
  <c r="K88" i="1" s="1"/>
  <c r="J89" i="1"/>
  <c r="K89" i="1" s="1"/>
  <c r="J90" i="1"/>
  <c r="K90" i="1" s="1"/>
  <c r="J91" i="1"/>
  <c r="K91" i="1" s="1"/>
  <c r="J92" i="1"/>
  <c r="K92" i="1" s="1"/>
  <c r="J93" i="1"/>
  <c r="K93" i="1" s="1"/>
  <c r="J94" i="1"/>
  <c r="K94" i="1" s="1"/>
  <c r="J95" i="1"/>
  <c r="K95" i="1" s="1"/>
  <c r="J96" i="1"/>
  <c r="K96" i="1" s="1"/>
  <c r="J97" i="1"/>
  <c r="K97" i="1" s="1"/>
  <c r="J98" i="1"/>
  <c r="K98" i="1" s="1"/>
  <c r="J99" i="1"/>
  <c r="K99" i="1" s="1"/>
  <c r="J100" i="1"/>
  <c r="K100" i="1" s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J121" i="1"/>
  <c r="K121" i="1" s="1"/>
  <c r="J122" i="1"/>
  <c r="K122" i="1" s="1"/>
  <c r="J123" i="1"/>
  <c r="K123" i="1" s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J135" i="1"/>
  <c r="K135" i="1" s="1"/>
  <c r="J136" i="1"/>
  <c r="K136" i="1" s="1"/>
  <c r="J137" i="1"/>
  <c r="K137" i="1" s="1"/>
  <c r="J138" i="1"/>
  <c r="K138" i="1" s="1"/>
  <c r="J139" i="1"/>
  <c r="K139" i="1" s="1"/>
  <c r="J140" i="1"/>
  <c r="K140" i="1" s="1"/>
  <c r="J141" i="1"/>
  <c r="K141" i="1" s="1"/>
  <c r="J142" i="1"/>
  <c r="K142" i="1" s="1"/>
  <c r="J143" i="1"/>
  <c r="K143" i="1" s="1"/>
  <c r="J144" i="1"/>
  <c r="K144" i="1" s="1"/>
  <c r="J145" i="1"/>
  <c r="K145" i="1" s="1"/>
  <c r="J146" i="1"/>
  <c r="K146" i="1" s="1"/>
  <c r="J147" i="1"/>
  <c r="K147" i="1" s="1"/>
  <c r="J148" i="1"/>
  <c r="K148" i="1" s="1"/>
  <c r="J149" i="1"/>
  <c r="K149" i="1" s="1"/>
  <c r="J151" i="1"/>
  <c r="K151" i="1" s="1"/>
  <c r="J152" i="1"/>
  <c r="K152" i="1" s="1"/>
  <c r="J153" i="1"/>
  <c r="K153" i="1" s="1"/>
  <c r="J154" i="1"/>
  <c r="K154" i="1" s="1"/>
  <c r="J155" i="1"/>
  <c r="K155" i="1" s="1"/>
  <c r="J156" i="1"/>
  <c r="K156" i="1" s="1"/>
  <c r="J157" i="1"/>
  <c r="K157" i="1" s="1"/>
  <c r="J3" i="1"/>
  <c r="K3" i="1" s="1"/>
  <c r="J68" i="2" l="1"/>
  <c r="J145" i="5" l="1"/>
  <c r="J158" i="1" l="1"/>
  <c r="J139" i="4"/>
  <c r="K139" i="4" s="1"/>
  <c r="K145" i="5" l="1"/>
  <c r="K68" i="2" l="1"/>
  <c r="J89" i="8"/>
  <c r="K89" i="8" s="1"/>
  <c r="K158" i="1"/>
</calcChain>
</file>

<file path=xl/sharedStrings.xml><?xml version="1.0" encoding="utf-8"?>
<sst xmlns="http://schemas.openxmlformats.org/spreadsheetml/2006/main" count="1819" uniqueCount="759">
  <si>
    <t>Lp.</t>
  </si>
  <si>
    <t>Przedmiot zamówienia</t>
  </si>
  <si>
    <t>j.m.</t>
  </si>
  <si>
    <t>szt.</t>
  </si>
  <si>
    <t>m</t>
  </si>
  <si>
    <t>Rura PVC-U 90/4,3 PN10 6 m</t>
  </si>
  <si>
    <t>Rura PVC-U 110/4,2 PN10 6 m</t>
  </si>
  <si>
    <t>Rura PVC-U 160/6,2 PN10 6 m</t>
  </si>
  <si>
    <t>Rura PVC-U 225/8,6 PN10 6 m</t>
  </si>
  <si>
    <t>Nasuwki PVC 90 PN10</t>
  </si>
  <si>
    <t>Nasuwki PVC 110 PN10</t>
  </si>
  <si>
    <t>Nasuwki PVC 150 PN10</t>
  </si>
  <si>
    <t>Nasuwki PVC 200 PN10</t>
  </si>
  <si>
    <t>Nasuwki PVC 225 PN10</t>
  </si>
  <si>
    <t>Rura PE HD 100 110/6,6 SDR17 PN10 12 m</t>
  </si>
  <si>
    <t>Rura PE HD 100 160/9,5 SDR17 PN10 12 m</t>
  </si>
  <si>
    <t>Rura PE HD 100 200/11,9 SDR17 PN10 12 m</t>
  </si>
  <si>
    <t>Rura PE HD 100-RC 110/6,6 SDR17 PN10 12 m</t>
  </si>
  <si>
    <t>Rura PE HD 100-RC 160/9,5 SDR17 PN10 12 m</t>
  </si>
  <si>
    <t>Rura PE HD 100-RC 200/11,9 SDR17 PN10 12 m</t>
  </si>
  <si>
    <t>Tuleja kołnierzowa PE 100 SDR17 90</t>
  </si>
  <si>
    <t>Tuleja kołnierzowa PE 100 SDR17 110</t>
  </si>
  <si>
    <t>Tuleja kołnierzowa PE 100 SDR17 160</t>
  </si>
  <si>
    <t>Tuleja kołnierzowa PE 100 SDR17 200</t>
  </si>
  <si>
    <t>Osłona odwodnienia hydrantu PCV</t>
  </si>
  <si>
    <t>Zasuwa kołnierzowa z uszczelnieniem miękkim długa DN 80</t>
  </si>
  <si>
    <t>Zasuwa kołnierzowa z uszczelnieniem miękkim długa DN 100</t>
  </si>
  <si>
    <t xml:space="preserve">Zasuwa kołnierzowa z uszczelnieniem miękkim długa DN 150 </t>
  </si>
  <si>
    <t xml:space="preserve">Zasuwa kołnierzowa z uszczelnieniem miękkim długa DN 200 </t>
  </si>
  <si>
    <t>Zasuwa kołnierzowa z uszczelnieniem miękkim krótka DN 80</t>
  </si>
  <si>
    <t>Zasuwa kołnierzowa z uszczelnieniem miękkim krótka DN 100</t>
  </si>
  <si>
    <t>Zasuwa kołnierzowa z uszczelnieniem miękkim krótka DN 150</t>
  </si>
  <si>
    <t>Zasuwa kołnierzowa z uszczelnieniem miękkim krótka DN 200</t>
  </si>
  <si>
    <t>Opasko-zasuwa z uszczelnieniem miękkim DN 32 na rurę  Ø 90</t>
  </si>
  <si>
    <t>Opasko-zasuwa z uszczelnieniem miękkim DN 32 na rurę Ø 110</t>
  </si>
  <si>
    <t>Opasko-zasuwa z uszczelnieniem miękkim DN 32 na rurę Ø 160</t>
  </si>
  <si>
    <t>Opasko-zasuwa z uszczelnieniem miękkim DN 32 na rurę Ø 200</t>
  </si>
  <si>
    <t>Opasko-zasuwa z uszczelnieniem miękkim DN 40 na rurę  Ø 90</t>
  </si>
  <si>
    <t>Opasko-zasuwa z uszczelnieniem miękkim DN 40 na rurę  Ø 110</t>
  </si>
  <si>
    <t>Opasko-zasuwa z uszczelnieniem miękkim DN 40 na rurę  Ø 160</t>
  </si>
  <si>
    <t>Opasko-zasuwa z uszczelnieniem miękkim DN 40 na rurę  Ø 200</t>
  </si>
  <si>
    <t>Opasko-zasuwa z uszczelnieniem miękkim DN 50 na rurę  Ø 90</t>
  </si>
  <si>
    <t>Opasko-zasuwa z uszczelnieniem miękkim DN 50 na rurę  Ø 110</t>
  </si>
  <si>
    <t>Opasko-zasuwa z uszczelnieniem miękkim DN 50 na rurę  Ø 160</t>
  </si>
  <si>
    <t>Opasko-zasuwa z uszczelnieniem miękkim DN 50 na rurę  Ø 200</t>
  </si>
  <si>
    <t>Kółko do zasuw DN 80</t>
  </si>
  <si>
    <t>Kółko do zasuw DN 100</t>
  </si>
  <si>
    <t>Kółko do zasuw DN 150</t>
  </si>
  <si>
    <t>Kołnierz z gwintem 80/50</t>
  </si>
  <si>
    <t>Kołnierz z gwintem 100/50</t>
  </si>
  <si>
    <t>Kołnierz z gwintem 150/50</t>
  </si>
  <si>
    <t> szt.</t>
  </si>
  <si>
    <t>Zasuwa kołnierzowa z uszczelnieniem miękkim długa DN 65</t>
  </si>
  <si>
    <t>Zasuwa kołnierzowa z uszczelnieniem miękkim krótka DN 65</t>
  </si>
  <si>
    <t>Zasuwa gwintowana z miękkim uszczelnieniem DN 25</t>
  </si>
  <si>
    <t>Zasuwa gwintowana z miękkim uszczelnieniem DN 32</t>
  </si>
  <si>
    <t>Zasuwa gwintowana z miękkim uszczelnieniem DN 40</t>
  </si>
  <si>
    <t>Zasuwa gwintowana z miękkim uszczelnieniem DN 50</t>
  </si>
  <si>
    <t>Opasko-zasuwa z uszczelnieniem miękkim DN 32 na rurę  Ø 63</t>
  </si>
  <si>
    <t>Opasko-zasuwa z uszczelnieniem miękkim DN 40 na rurę  Ø 63</t>
  </si>
  <si>
    <t>Opasko-zasuwa z uszczelnieniem miękkim DN 50 na rurę  Ø 63</t>
  </si>
  <si>
    <t>Hydrant nadziemny DN 80 PN16 L1900, podwójne zamknięcie</t>
  </si>
  <si>
    <t>Hydrant nadziemny DN 80 PN16 L2150, podwójne zamknięcie</t>
  </si>
  <si>
    <t>Hydrant nadziemny DN 80 PN10 L2150, pojedyncze zamknięcie</t>
  </si>
  <si>
    <t>Hydrant nadziemny DN 80 PN16 L2150, łamany, podwójne zamknięcie</t>
  </si>
  <si>
    <t>Hydrant podziemny DN 80 PN16 L750, podwójne zamknięcie</t>
  </si>
  <si>
    <t>Hydrant podziemny DN 80 PN16 L1000, podwójne zamknięcie</t>
  </si>
  <si>
    <t>Hydrant podziemny DN 80 PN16 L1250, podwójne zamknięcie</t>
  </si>
  <si>
    <t>Hydrant podziemny DN 80 PN10 L750, pojedyncze zamknięcie</t>
  </si>
  <si>
    <t>Hydrant podziemny DN 80 PN10 L1000, pojedyncze zamknięcie</t>
  </si>
  <si>
    <t>Hydrant podziemny DN 80 PN10 L1250, pojedyncze zamknięcie</t>
  </si>
  <si>
    <t xml:space="preserve">Doszczelniacz DN 80  </t>
  </si>
  <si>
    <t xml:space="preserve">Doszczelniacz DN 100 </t>
  </si>
  <si>
    <t xml:space="preserve">Doszczelniacz DN 150 </t>
  </si>
  <si>
    <t xml:space="preserve">Doszczelniacz DN 200 </t>
  </si>
  <si>
    <t xml:space="preserve">Doszczelniacz DN 250 </t>
  </si>
  <si>
    <t>Złącze rurowe uniwersalne DN 50</t>
  </si>
  <si>
    <t>Złącze rurowe uniwersalne DN 80</t>
  </si>
  <si>
    <t>Złącze rurowe uniwersalne DN 100</t>
  </si>
  <si>
    <t>Złącze rurowe uniwersalne DN 150</t>
  </si>
  <si>
    <t>Złącze rurowe uniwersalne DN 200</t>
  </si>
  <si>
    <t>Złącze rurowo-kołnierzowe uniwersalne DN 50</t>
  </si>
  <si>
    <t>Złącze rurowo-kołnierzowe uniwersalne DN 80</t>
  </si>
  <si>
    <t>Złącze rurowo-kołnierzowe uniwersalne DN 100</t>
  </si>
  <si>
    <t>Złącze rurowo-kołnierzowe uniwersalne DN 150</t>
  </si>
  <si>
    <t>Złącze rurowo-kołnierzowe uniwersalne DN 200</t>
  </si>
  <si>
    <t>Złącze rurowo-kołnierzowe uniwersalne DN 250</t>
  </si>
  <si>
    <t>Złącze rurowo-kołnierzowe do rur PE/PVC DN 50</t>
  </si>
  <si>
    <t>Złącze rurowo-kołnierzowe do rur PE/PVC DN 80</t>
  </si>
  <si>
    <t>Złącze rurowo-kołnierzowe do rur PE/PVC DN 100</t>
  </si>
  <si>
    <t>Złącze rurowo-kołnierzowe do rur PE/PVC DN 150</t>
  </si>
  <si>
    <t>Złącze rurowo-kołnierzowe do rur PE/PVC DN 200</t>
  </si>
  <si>
    <t xml:space="preserve">Opaska naprawcza 65/100 </t>
  </si>
  <si>
    <t>Opaska naprawcza 65/150</t>
  </si>
  <si>
    <t xml:space="preserve">Opaska naprawcza 80/100 </t>
  </si>
  <si>
    <t xml:space="preserve">Opaska naprawcza 80/150 </t>
  </si>
  <si>
    <t>Opaska naprawcza 100/200</t>
  </si>
  <si>
    <t>Opaska naprawcza 100/250</t>
  </si>
  <si>
    <t>Opaska naprawcza 150/200</t>
  </si>
  <si>
    <t>Opaska naprawcza 150/250</t>
  </si>
  <si>
    <t>Opaska naprawcza 200/200</t>
  </si>
  <si>
    <t>Opaska naprawcza 200/250</t>
  </si>
  <si>
    <t>Opaska naprawcza 250/200</t>
  </si>
  <si>
    <t>Złącze rurowo-kołnierzowe do rur PE/PVC DN 250</t>
  </si>
  <si>
    <t>Kolano dwukołnierzowe Q DN 80</t>
  </si>
  <si>
    <t xml:space="preserve">Kolano dwukołnierzowe Q DN 100 </t>
  </si>
  <si>
    <t xml:space="preserve">Kolano dwukołnierzowe Q DN 150 </t>
  </si>
  <si>
    <t xml:space="preserve">Kolano dwukołnierzowe Q DN 200 </t>
  </si>
  <si>
    <t>Kolano dwukołnierzowe N DN 80</t>
  </si>
  <si>
    <t>Kolano dwukołnierzowe N DN 100</t>
  </si>
  <si>
    <t xml:space="preserve">Króciec dwukołnierzowy FF DN 80 L100 </t>
  </si>
  <si>
    <t xml:space="preserve">Króciec dwukołnierzowy FF DN 80 L200 </t>
  </si>
  <si>
    <t>Króciec dwukołnierzowy FF DN 80 L300</t>
  </si>
  <si>
    <t>Króciec dwukołnierzowy FF DN 80 L400</t>
  </si>
  <si>
    <t>Króciec dwukołnierzowy FF DN 80 L500</t>
  </si>
  <si>
    <t>Króciec dwukołnierzowy FF DN 80 L1000</t>
  </si>
  <si>
    <t>Króciec dwukołnierzowy FF DN 100 L100</t>
  </si>
  <si>
    <t>Króciec dwukołnierzowy FF DN 100 L200</t>
  </si>
  <si>
    <t>Króciec dwukołnierzowy FF DN 100 L300</t>
  </si>
  <si>
    <t>Króciec dwukołnierzowy FF DN 100 L400</t>
  </si>
  <si>
    <t>Króciec dwukołnierzowy FF DN 100 L500</t>
  </si>
  <si>
    <t>Króciec dwukołnierzowy FF DN 100 L1000</t>
  </si>
  <si>
    <t xml:space="preserve">Króciec dwukołnierzowy FF DN 150 L100 </t>
  </si>
  <si>
    <t xml:space="preserve">Króciec dwukołnierzowy FF DN 150 L200 </t>
  </si>
  <si>
    <t>Króciec dwukołnierzowy FF DN 150 L300</t>
  </si>
  <si>
    <t>Króciec dwukołnierzowy FF DN 150 L400</t>
  </si>
  <si>
    <t>Króciec dwukołnierzowy FF DN 150 L500</t>
  </si>
  <si>
    <t>Króciec dwukołnierzowy FF DN 150 L1000</t>
  </si>
  <si>
    <t xml:space="preserve">Króciec dwukołnierzowy FF DN 200 L100 </t>
  </si>
  <si>
    <t xml:space="preserve">Króciec dwukołnierzowy FF DN 200 L200 </t>
  </si>
  <si>
    <t>Króciec dwukołnierzowy FF DN 200 L300</t>
  </si>
  <si>
    <t>Króciec dwukołnierzowy FF DN 200 L400</t>
  </si>
  <si>
    <t>Króciec dwukołnierzowy FF DN 200 L500</t>
  </si>
  <si>
    <t>Króciec dwukołnierzowy FF DN 200 L1000</t>
  </si>
  <si>
    <t xml:space="preserve">Króciec FW DN 80   </t>
  </si>
  <si>
    <t xml:space="preserve">Króciec FW DN 100   </t>
  </si>
  <si>
    <t xml:space="preserve">Króciec FW DN 150   </t>
  </si>
  <si>
    <t xml:space="preserve">Króciec FW DN 200 </t>
  </si>
  <si>
    <t>Trójnik kołnierzowy 100 x 80</t>
  </si>
  <si>
    <t>Trójnik kołnierzowy 80 x 80</t>
  </si>
  <si>
    <t>Trójnik kołnierzowy 150 x 80</t>
  </si>
  <si>
    <t>Trójnik kołnierzowy 150 x 100</t>
  </si>
  <si>
    <t>Trójnik kołnierzowy 150 x 150</t>
  </si>
  <si>
    <t>Trójnik kołnierzowy 100 x 100</t>
  </si>
  <si>
    <t xml:space="preserve">Trójnik kołnierzowy 200 x 200 </t>
  </si>
  <si>
    <t xml:space="preserve">Trójnik kołnierzowy 200 x 100 </t>
  </si>
  <si>
    <t xml:space="preserve">Trójnik kołnierzowy 200 x 150 </t>
  </si>
  <si>
    <t>Trójnik kołnierzowy 200 x 80</t>
  </si>
  <si>
    <t xml:space="preserve">Trójnik kołnierzowy 250 x 80 </t>
  </si>
  <si>
    <t xml:space="preserve">Trójnik kołnierzowy 250 x 100 </t>
  </si>
  <si>
    <t xml:space="preserve">Trójnik kołnierzowy 250 x 150 </t>
  </si>
  <si>
    <t xml:space="preserve">Trójnik kołnierzowy 250 x 200 </t>
  </si>
  <si>
    <t>Czwórnik kołnierzowy 150 x 150</t>
  </si>
  <si>
    <t>Czwórnik kołnierzowy 200 x 200</t>
  </si>
  <si>
    <t>Zwężka dwukołnierzowa FFR DN 80 x 50 L200</t>
  </si>
  <si>
    <t>Zwężka dwukołnierzowa FFR DN 100 x 80 L200</t>
  </si>
  <si>
    <t>Zwężka dwukołnierzowa FFR DN 150 x 80 L200</t>
  </si>
  <si>
    <t>Zwężka dwukołnierzowa FFR DN 150 x 100 L200</t>
  </si>
  <si>
    <t>Zwężka dwukołnierzowa FFR DN 250 x 100 L200</t>
  </si>
  <si>
    <t>Kołnierz z gwintem 65/50</t>
  </si>
  <si>
    <t xml:space="preserve">Kołnierz ślepy DN 65 </t>
  </si>
  <si>
    <t xml:space="preserve">Kołnierz ślepy DN 80 </t>
  </si>
  <si>
    <t xml:space="preserve">Kołnierz ślepy DN 100 </t>
  </si>
  <si>
    <t xml:space="preserve">Kołnierz ślepy DN 150 </t>
  </si>
  <si>
    <t xml:space="preserve">Kołnierz ślepy DN 200 </t>
  </si>
  <si>
    <t xml:space="preserve">Płyta podkładowa PEHD pod skrzynkę małą </t>
  </si>
  <si>
    <t xml:space="preserve">Płyta podkładowa PEHD pod skrzynkę dużą </t>
  </si>
  <si>
    <t>Skrzynka uliczna do zasuw 150</t>
  </si>
  <si>
    <t>Kółko do zasuw DN 200</t>
  </si>
  <si>
    <t>Rura PE HD 100-RC 90/5,4 SDR17 PN10 12 m</t>
  </si>
  <si>
    <t>Szacunkowa ilość</t>
  </si>
  <si>
    <t>Złączka zaciskowa GEBO 20 GW</t>
  </si>
  <si>
    <t>Złączka zaciskowa GEBO 25 GW</t>
  </si>
  <si>
    <t>Złączka zaciskowa GEBO 32 GW</t>
  </si>
  <si>
    <t>Złączka zaciskowa GEBO 40 GW</t>
  </si>
  <si>
    <t>Złączka zaciskowa GEBO 20 GZ</t>
  </si>
  <si>
    <t>Złączka zaciskowa GEBO 25 GZ</t>
  </si>
  <si>
    <t>Złączka zaciskowa GEBO 32 GZ</t>
  </si>
  <si>
    <t>Złączka zaciskowa GEBO 40 GZ</t>
  </si>
  <si>
    <t>Obejma naprawcza GEBO 20</t>
  </si>
  <si>
    <t>Obejma naprawcza GEBO 25</t>
  </si>
  <si>
    <t>Obejma naprawcza GEBO 32</t>
  </si>
  <si>
    <t>Obejma naprawcza GEBO 40</t>
  </si>
  <si>
    <t>Złączka zaciskowa GEBO 50 GW</t>
  </si>
  <si>
    <t>Złączka zaciskowa GEBO 50 GZ</t>
  </si>
  <si>
    <t>Obejma naprawcza GEBO 50</t>
  </si>
  <si>
    <t>Głowica zaworu przel. grzyb 15</t>
  </si>
  <si>
    <t>Głowica zaworu przel. grzyb 20</t>
  </si>
  <si>
    <t>Głowica zaworu przel. grzyb 25</t>
  </si>
  <si>
    <t>Głowica zaworu przel. grzyb 32</t>
  </si>
  <si>
    <t>Głowica zaworu przel. grzyb 40</t>
  </si>
  <si>
    <t>Głowica zaworu przel. grzyb 50</t>
  </si>
  <si>
    <t>Korek ocynkowany 15</t>
  </si>
  <si>
    <t>Korek ocynkowany 20</t>
  </si>
  <si>
    <t>Korek ocynkowany 25</t>
  </si>
  <si>
    <t>Korek ocynkowany 32</t>
  </si>
  <si>
    <t>Korek ocynkowany 40</t>
  </si>
  <si>
    <t>Korek ocynkowany 50</t>
  </si>
  <si>
    <t>Mufa ocynkowana 15</t>
  </si>
  <si>
    <t>Mufa ocynkowana 20</t>
  </si>
  <si>
    <t>Mufa ocynkowana 25</t>
  </si>
  <si>
    <t>Mufa ocynkowana 32</t>
  </si>
  <si>
    <t>Mufa ocynkowana 40</t>
  </si>
  <si>
    <t>Mufa ocynkowana 50</t>
  </si>
  <si>
    <t>Redukcja ocynkowana 20 x 15</t>
  </si>
  <si>
    <t>Redukcja ocynkowana 25 x 15</t>
  </si>
  <si>
    <t>Redukcja ocynkowana 25 x 20</t>
  </si>
  <si>
    <t>Redukcja ocynkowana 32 x 20</t>
  </si>
  <si>
    <t>Redukcja ocynkowana 32 x 25</t>
  </si>
  <si>
    <t>Redukcja ocynkowana 40 x 20</t>
  </si>
  <si>
    <t>Redukcja ocynkowana 40 x 25</t>
  </si>
  <si>
    <t>Redukcja ocynkowana 40 x 32</t>
  </si>
  <si>
    <t>Redukcja ocynkowana 50 x 25</t>
  </si>
  <si>
    <t>Redukcja ocynkowana 50 x 32</t>
  </si>
  <si>
    <t>Redukcja ocynkowana 50 x 40</t>
  </si>
  <si>
    <t>Trójnik ocynkowany 15</t>
  </si>
  <si>
    <t>Trójnik ocynkowany 20</t>
  </si>
  <si>
    <t>Trójnik ocynkowany 25</t>
  </si>
  <si>
    <t>Trójnik ocynkowany 32</t>
  </si>
  <si>
    <t>Trójnik ocynkowany 40</t>
  </si>
  <si>
    <t>Trójnik ocynkowany 50</t>
  </si>
  <si>
    <t>Nypel ocynkowany 15</t>
  </si>
  <si>
    <t>Nypel ocynkowany 20</t>
  </si>
  <si>
    <t>Nypel ocynkowany 25</t>
  </si>
  <si>
    <t>Nypel ocynkowany 32</t>
  </si>
  <si>
    <t>Nypel ocynkowany 40</t>
  </si>
  <si>
    <t>Nypel ocynkowany 50</t>
  </si>
  <si>
    <t>Kolano WZ ocynkowane 15</t>
  </si>
  <si>
    <t>Kolano WZ ocynkowane 20</t>
  </si>
  <si>
    <t>Kolano WZ ocynkowane 25</t>
  </si>
  <si>
    <t>Kolano WZ ocynkowane 32</t>
  </si>
  <si>
    <t>Kolano WZ ocynkowane 40</t>
  </si>
  <si>
    <t>Kolano WZ ocynkowane 50</t>
  </si>
  <si>
    <t>Nypel redukcyjny ocynkowany 25 x 20</t>
  </si>
  <si>
    <t>Nypel redukcyjny ocynkowany 32 x 20</t>
  </si>
  <si>
    <t>Nypel redukcyjny ocynkowany 32 x 25</t>
  </si>
  <si>
    <t>Nypel redukcyjny ocynkowany 40 x 32</t>
  </si>
  <si>
    <t>Nypel redukcyjny ocynkowany 40 x 25</t>
  </si>
  <si>
    <t>Zawór przelotowy grzybkowy 15</t>
  </si>
  <si>
    <t>Zawór przelotowy grzybkowy 20</t>
  </si>
  <si>
    <t>Zawór przelotowy grzybkowy 25</t>
  </si>
  <si>
    <t>Zawór przelotowy grzybkowy 32</t>
  </si>
  <si>
    <t>Zawór przelotowy grzybkowy 40</t>
  </si>
  <si>
    <t>Zawór przelotowy grzybkowy 50</t>
  </si>
  <si>
    <t>Redukcja mosiężna do wodomierza 25 x 20</t>
  </si>
  <si>
    <t>Redukcja mosiężna do wodomierza 32 x 25</t>
  </si>
  <si>
    <t>Konsola wodomierzowa 15</t>
  </si>
  <si>
    <t>Konsola wodomierzowa 20</t>
  </si>
  <si>
    <t>Środek poślizgowy 1000 g</t>
  </si>
  <si>
    <t>Pakuła lniana 100 g</t>
  </si>
  <si>
    <t>Pasta uszczelniająca 250 g</t>
  </si>
  <si>
    <t>Taśma ostrzegawcza wodociągowa niebieska 100 m</t>
  </si>
  <si>
    <t>Tabliczka aluminiowa H</t>
  </si>
  <si>
    <t>Tabliczka aluminiowa Z</t>
  </si>
  <si>
    <t>Tabliczka aluminiowa D</t>
  </si>
  <si>
    <t>Słupek tabliczki pojedynczy</t>
  </si>
  <si>
    <t>Słupek tabliczki podwójny</t>
  </si>
  <si>
    <t>Kineta 315/160 przelotowa</t>
  </si>
  <si>
    <t>Kineta 425/160 przelotowa</t>
  </si>
  <si>
    <t>Kineta 425/200 przelotowa</t>
  </si>
  <si>
    <t>Kineta 315/160 zbiorcza</t>
  </si>
  <si>
    <t>Kineta 425/160 zbiorcza</t>
  </si>
  <si>
    <t>Kineta 425/200 zbiorcza</t>
  </si>
  <si>
    <t>Kineta 600/160 zbiorcza</t>
  </si>
  <si>
    <t>Kineta 600/200 zbiorcza</t>
  </si>
  <si>
    <t>Właz uliczny ciężki typ 600 D400</t>
  </si>
  <si>
    <t>Właz typu "wałcz" 600 (lekki ogrodowy)</t>
  </si>
  <si>
    <t>Kineta 315/200 przelotowa</t>
  </si>
  <si>
    <t>Kineta 315/200 zbiorcza</t>
  </si>
  <si>
    <t xml:space="preserve">Obudowa zasuwy teleskopowa DN 200 </t>
  </si>
  <si>
    <t xml:space="preserve">Obudowa zasuwy teleskopowa DN 150 </t>
  </si>
  <si>
    <t>Obudowa zasuwy teleskopowa DN 100</t>
  </si>
  <si>
    <t xml:space="preserve">Obudowa zasuwy teleskopowa DN 80 </t>
  </si>
  <si>
    <t xml:space="preserve">Obudowa zasuwy teleskopowa DN 40/50 </t>
  </si>
  <si>
    <t>Obudowa zasuwy teleskopowa DN 25/32</t>
  </si>
  <si>
    <t>Docisk stalowy 80</t>
  </si>
  <si>
    <t>Docisk stalowy 100</t>
  </si>
  <si>
    <t>Docisk stalowy 150</t>
  </si>
  <si>
    <t>Docisk stalowy 200</t>
  </si>
  <si>
    <t>szs</t>
  </si>
  <si>
    <t>Kolano kanalizacyjne 110/15</t>
  </si>
  <si>
    <t>Kolano kanalizacyjne 110/30</t>
  </si>
  <si>
    <t>Kolano kananlizacyjne 110/45</t>
  </si>
  <si>
    <t>Kolano kanalizacyjne 110/67</t>
  </si>
  <si>
    <t>Kolano kanalizacyjne 110/90</t>
  </si>
  <si>
    <t>Kolano kanalziacyjne 160/15</t>
  </si>
  <si>
    <t>Kolano kanalizacyjne 160/30</t>
  </si>
  <si>
    <t>Kolano kanalziacyjne 160/45</t>
  </si>
  <si>
    <t>Kolano kanalziacyjne 160/67</t>
  </si>
  <si>
    <t>Kolano kanalziacyjne 160/90</t>
  </si>
  <si>
    <t>Kolano kanalizacyjne 200/15</t>
  </si>
  <si>
    <t>Kolano kanalizacyjne 200/30</t>
  </si>
  <si>
    <t>Kolano kanalizacyjne 200/45</t>
  </si>
  <si>
    <t xml:space="preserve">Kolano kanalizacyjne 200/67 </t>
  </si>
  <si>
    <t>Kolano kanalizacyjne 200/90</t>
  </si>
  <si>
    <t>Trójnik kanalizacyjny 110/110/45</t>
  </si>
  <si>
    <t>Trójnik kanalizacyjny110/110/90</t>
  </si>
  <si>
    <t>Trójnik kanalizacyjny 160/160/45</t>
  </si>
  <si>
    <t>Trójnik kanalizacyjny 160/160/90</t>
  </si>
  <si>
    <t>Trójnik kanalziacyjny 200/200/45</t>
  </si>
  <si>
    <t>Trójnik kanalizacyjny 200/200/90</t>
  </si>
  <si>
    <t>Korek kanalizacyjny 110</t>
  </si>
  <si>
    <t>Korek kanalizacyjny 200</t>
  </si>
  <si>
    <t>Korek kanalizacyjny 250</t>
  </si>
  <si>
    <t>Korek kanalizacyjny 315</t>
  </si>
  <si>
    <t>Korek kanalizacyjny 400</t>
  </si>
  <si>
    <t>Nasuwka kanalizacyjna kielichowa 110</t>
  </si>
  <si>
    <t>Nasuwka kanalizacyjna kielichowa 160</t>
  </si>
  <si>
    <t>Nasuwka kanalizacyjna kielichowa 200</t>
  </si>
  <si>
    <t>Nasuwka kanalizacyjna kielichowa 250</t>
  </si>
  <si>
    <t>Nasuwka kanalizacyjna kielichowa 315</t>
  </si>
  <si>
    <t>Nasuwka kanalizacyjna kielichowa 400</t>
  </si>
  <si>
    <t>Redukcja kanalizacyjna 160/110</t>
  </si>
  <si>
    <t>Redukcja kanalizacyjna 200/160</t>
  </si>
  <si>
    <t>Redukcja kanalizacyjna 250/200</t>
  </si>
  <si>
    <t xml:space="preserve">Redukcja kanalizacyjna 315/250 </t>
  </si>
  <si>
    <t xml:space="preserve">Redukcja kanalizacyjna 400/315 </t>
  </si>
  <si>
    <t xml:space="preserve">Redukcja kanalizacyjna 315/200 </t>
  </si>
  <si>
    <t>Cena jednostkowa netto</t>
  </si>
  <si>
    <t>Wartość netto</t>
  </si>
  <si>
    <t>Wartość brutto</t>
  </si>
  <si>
    <t>SUMA</t>
  </si>
  <si>
    <t>1.</t>
  </si>
  <si>
    <t>17.</t>
  </si>
  <si>
    <t>10.</t>
  </si>
  <si>
    <t>16.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</si>
  <si>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</si>
  <si>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</si>
  <si>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</si>
  <si>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</si>
  <si>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</si>
  <si>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</si>
  <si>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</si>
  <si>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</si>
  <si>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</si>
  <si>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</si>
  <si>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</si>
  <si>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</si>
  <si>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</si>
  <si>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</si>
  <si>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</si>
  <si>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</si>
  <si>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</si>
  <si>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</si>
  <si>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</si>
  <si>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</si>
  <si>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</si>
  <si>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</si>
  <si>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</si>
  <si>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</si>
  <si>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</si>
  <si>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</si>
  <si>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</si>
  <si>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</si>
  <si>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</si>
  <si>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</si>
  <si>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</si>
  <si>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</si>
  <si>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</si>
  <si>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</si>
  <si>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</si>
  <si>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</si>
  <si>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</si>
  <si>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</si>
  <si>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</si>
  <si>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</si>
  <si>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</si>
  <si>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</si>
  <si>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</si>
  <si>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</si>
  <si>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</si>
  <si>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</si>
  <si>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</si>
  <si>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</si>
  <si>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</si>
  <si>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</si>
  <si>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</si>
  <si>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</si>
  <si>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</si>
  <si>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</si>
  <si>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</si>
  <si>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</si>
  <si>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</si>
  <si>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</si>
  <si>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</si>
  <si>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</si>
  <si>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</si>
  <si>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</si>
  <si>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</si>
  <si>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</si>
  <si>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</si>
  <si>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</si>
  <si>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</si>
  <si>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</si>
  <si>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</si>
  <si>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</si>
  <si>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</si>
  <si>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</si>
  <si>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</si>
  <si>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</si>
  <si>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</si>
  <si>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</si>
  <si>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Łuk segmentowy PE 100 SDR 17 160/30</t>
  </si>
  <si>
    <t>Łuk segmentowy PE 100 SDR 17 160/45</t>
  </si>
  <si>
    <t>Łuk segmentowy PE 100 SDR 17 160/90</t>
  </si>
  <si>
    <t>Opaska naprawcza 65/200</t>
  </si>
  <si>
    <t>Zwężka dwukołnierzowa FFR DN 250 x 150 L200</t>
  </si>
  <si>
    <t>Rura PE HD 100 32/3,0 SDR11 PN16</t>
  </si>
  <si>
    <t>Rura PE HD 100 40/3,7 SDR11 PN16</t>
  </si>
  <si>
    <t>Rura PE HD 100 50/4,6 SDR11 PN16</t>
  </si>
  <si>
    <t>Rura PE HD 100 90/5,4 SDR17 PN10 12 m</t>
  </si>
  <si>
    <t>Rura PE HD 100 63/5,8 SDR11 PN16</t>
  </si>
  <si>
    <t>Łuk segmentowy PE 100 SDR 17 90/30</t>
  </si>
  <si>
    <t>Łuk segmentowy PE 100 SDR 17 90/45</t>
  </si>
  <si>
    <t>Łuk segmentowy PE 100 SDR 17 90/90</t>
  </si>
  <si>
    <t>Łuk segmentowy PE 100 SDR 17 110/30</t>
  </si>
  <si>
    <t>Łuk segmentowy PE 100 SDR 17 110/45</t>
  </si>
  <si>
    <t>Łuk segmentowy PE 100 SDR 17 110/90</t>
  </si>
  <si>
    <t>Łuk segmentowy PE 100 SDR 17 200/30</t>
  </si>
  <si>
    <t>Łuk segmentowy PE 100 SDR 17 200/45</t>
  </si>
  <si>
    <t>Łuk segmentowy PE 100 SDR 17 200/90</t>
  </si>
  <si>
    <t>Skrzynka uliczna do hydrantu</t>
  </si>
  <si>
    <t>Skrzynka uliczna do hydrantu żeliwna</t>
  </si>
  <si>
    <t>Zwężka dwukołnierzowa FFR DN 200 x 150 L200</t>
  </si>
  <si>
    <t>Przedłużka mosiężna gruba 20 L10</t>
  </si>
  <si>
    <t>Przedłużka mosiężna gruba 20 L20</t>
  </si>
  <si>
    <t>Przedłużka mosiężna gruba 20 L30</t>
  </si>
  <si>
    <t>Przedłużka mosiężna gruba 20 L40</t>
  </si>
  <si>
    <t>Przedłużka mosiężna gruba 20 L50</t>
  </si>
  <si>
    <t>Rura PE HD 100 25/2,3 SDR11 PN16</t>
  </si>
  <si>
    <t>Mufa elektrooporowa PE 100 SDR 17 90</t>
  </si>
  <si>
    <t>Mufa elektrooporowa PE 100 SDR 17 110</t>
  </si>
  <si>
    <t>Mufa elektrooporowa PE 100 SDR 17 160</t>
  </si>
  <si>
    <t>Mufa elektrooporowa PE 100 SDR 17 200</t>
  </si>
  <si>
    <t>Kolano elektrooporowe PE 100 SDR 17 90/45</t>
  </si>
  <si>
    <t>Kolano elektrooporowe PE 100 SDR 17 90/90</t>
  </si>
  <si>
    <t>Kolano elektrooporowe PE 100 SDR 17 110/45</t>
  </si>
  <si>
    <t>Kolano elektrooporowe PE 100 SDR 17 110/90</t>
  </si>
  <si>
    <t>Kolano elektrooporowe PE 100 SDR 17 160/45</t>
  </si>
  <si>
    <t>Kolano elektrooporowe PE 100 SDR 17 160/90</t>
  </si>
  <si>
    <t>Kolano elektrooporowe PE 100 SDR 17 200/45</t>
  </si>
  <si>
    <t>Kolano elektrooporowe PE 100 SDR 17 200/90</t>
  </si>
  <si>
    <t>Łuk ciśnieniowy PVC 90/11 PN10</t>
  </si>
  <si>
    <t>Łuk ciśnieniowy PVC 90/20 PN10</t>
  </si>
  <si>
    <t>Łuk ciśnieniowy PVC 90/30 PN10</t>
  </si>
  <si>
    <t>Łuk ciśnieniowy PVC 90/45 PN10</t>
  </si>
  <si>
    <t>Łuk ciśnieniowy PVC 90/67 PN10</t>
  </si>
  <si>
    <t>Łuk ciśnieniowy PVC 90/90 PN10</t>
  </si>
  <si>
    <t>Łuk ciśnieniowy PVC 110/11 PN10</t>
  </si>
  <si>
    <t>Łuk ciśnieniowy PVC 110/20 PN10</t>
  </si>
  <si>
    <t>Łuk ciśnieniowy PVC 110/30 PN10</t>
  </si>
  <si>
    <t>Łuk ciśnieniowy PVC 110/45 PN10</t>
  </si>
  <si>
    <t>Łuk ciśnieniowy PVC 110/67 PN10</t>
  </si>
  <si>
    <t>Łuk ciśnieniowy PVC 110/90 PN10</t>
  </si>
  <si>
    <t>Łuk ciśnieniowy PVC 160/11 PN10</t>
  </si>
  <si>
    <t>Łuk ciśnieniowy PVC 160/20 PN10</t>
  </si>
  <si>
    <t>Łuk ciśnieniowy PVC 160/30 PN10</t>
  </si>
  <si>
    <t>Łuk ciśnieniowy PVC 160/45 PN10</t>
  </si>
  <si>
    <t>Łuk ciśnieniowy PVC 160/67 PN10</t>
  </si>
  <si>
    <t>Łuk ciśnieniowy PVC 160/90 PN10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</si>
  <si>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</si>
  <si>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</si>
  <si>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</si>
  <si>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</si>
  <si>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</si>
  <si>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</si>
  <si>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</si>
  <si>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</si>
  <si>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</si>
  <si>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</si>
  <si>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</si>
  <si>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</si>
  <si>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</si>
  <si>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</si>
  <si>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</si>
  <si>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</si>
  <si>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</si>
  <si>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</si>
  <si>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</si>
  <si>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</si>
  <si>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</si>
  <si>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</si>
  <si>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</si>
  <si>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</si>
  <si>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</si>
  <si>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</si>
  <si>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</si>
  <si>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</si>
  <si>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</si>
  <si>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</si>
  <si>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</si>
  <si>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</si>
  <si>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</si>
  <si>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</si>
  <si>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</si>
  <si>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</si>
  <si>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</si>
  <si>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</si>
  <si>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</si>
  <si>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</si>
  <si>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</si>
  <si>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</si>
  <si>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</si>
  <si>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</si>
  <si>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</si>
  <si>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</si>
  <si>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</si>
  <si>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</si>
  <si>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</si>
  <si>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</si>
  <si>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</si>
  <si>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</si>
  <si>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</si>
  <si>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</si>
  <si>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</si>
  <si>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</si>
  <si>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</si>
  <si>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</si>
  <si>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</si>
  <si>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</si>
  <si>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</si>
  <si>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</si>
  <si>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</si>
  <si>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</si>
  <si>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</si>
  <si>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</si>
  <si>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Trójnik elektrooporowy PE 100 SDR 17 90</t>
  </si>
  <si>
    <t>Trójnik elektrooporowy PE 100 SDR 17 110</t>
  </si>
  <si>
    <t>Trójnik elektrooporowy PE 100 SDR 17 160</t>
  </si>
  <si>
    <t>Złącze rurowo-kołnierzowe do rur PE/PVC DN 100 (zakres 105-135)</t>
  </si>
  <si>
    <t>Złącze rurowo-kołnierzowe do rur PE/PVC DN 150
(zakres 176-201)</t>
  </si>
  <si>
    <t>Złącze rurowe uniwersalne DN 150
(zakres 155-195)</t>
  </si>
  <si>
    <t>Przedłużka mosiężna gruba 32 L10</t>
  </si>
  <si>
    <t>Przedłużka mosiężna gruba 32 L20</t>
  </si>
  <si>
    <t>Przedłużka mosiężna gruba 32 L30</t>
  </si>
  <si>
    <t>Przedłużka mosiężna gruba 32 L40</t>
  </si>
  <si>
    <t>Przedłużka mosiężna gruba 32 L50</t>
  </si>
  <si>
    <t>Przedłużka mosiężna gruba 40 L10</t>
  </si>
  <si>
    <t>Przedłużka mosiężna gruba 40 L20</t>
  </si>
  <si>
    <t>Przedłużka mosiężna gruba 40 L30</t>
  </si>
  <si>
    <t>Przedłużka mosiężna gruba 40 L40</t>
  </si>
  <si>
    <t>Przedłużka mosiężna gruba 40 L50</t>
  </si>
  <si>
    <t>Zestaw montażowy M16 x 70 
(śruba, nakrętka, podkładka)</t>
  </si>
  <si>
    <t>Zestaw montażowy M16 x 75
(śruba, nakrętka, podkładka)</t>
  </si>
  <si>
    <t>Zestaw montażowy M20 x 80
(śruba, nakrętka, podkładka)</t>
  </si>
  <si>
    <t>Zestaw montażowy M20 x 90 
(śruba, nakrętka, podkładka)</t>
  </si>
  <si>
    <t xml:space="preserve">Uszczelka płaska gumowa 50 EPDM </t>
  </si>
  <si>
    <t xml:space="preserve">Uszczelka płaska gumowa 80 EPDM </t>
  </si>
  <si>
    <t xml:space="preserve">Uszczelka płaska gumowa 100 EPDM </t>
  </si>
  <si>
    <t xml:space="preserve">Uszczelka płaska gumowa 150 EPDM </t>
  </si>
  <si>
    <t xml:space="preserve">Uszczelka płaska gumowa 200 EPDM </t>
  </si>
  <si>
    <t xml:space="preserve">Uszczelka płaska gumowa 250 EPDM </t>
  </si>
  <si>
    <t>Uszczelka do wodomierza 15</t>
  </si>
  <si>
    <t>Uszczelka do wodomierza 20</t>
  </si>
  <si>
    <t>Uszczelka do wodomierza 25</t>
  </si>
  <si>
    <t xml:space="preserve">Uszczelka do wodomierza  32 </t>
  </si>
  <si>
    <t xml:space="preserve">Uszczelka do wodomierza 40 </t>
  </si>
  <si>
    <t xml:space="preserve">Opaska naprawcza 80/250 </t>
  </si>
  <si>
    <t>Skrzynka uliczna do zasuw 150 żeliwna</t>
  </si>
  <si>
    <t>Złącze proste PE 32 x 25 gz PN16</t>
  </si>
  <si>
    <t>Złącze proste PE 32 x 32 gz PN16</t>
  </si>
  <si>
    <t>Złącze proste PE 40 x 20 gz PN16</t>
  </si>
  <si>
    <t>Złącze proste PE 40 x 25 gz PN16</t>
  </si>
  <si>
    <t>Złącze proste PE 40 x 32 gz PN16</t>
  </si>
  <si>
    <t>Złącze proste PE 40 x 40 gz PN16</t>
  </si>
  <si>
    <t>Złącze proste PE 50 x 25 gz PN16</t>
  </si>
  <si>
    <t>Złącze proste PE 50 x 32 gz PN16</t>
  </si>
  <si>
    <t>Złącze proste PE 50 x 40 gz PN16</t>
  </si>
  <si>
    <t>Złącze proste PE 50 x 50 gz PN16</t>
  </si>
  <si>
    <t>Złącze proste PE 32 x 20 gw PN16</t>
  </si>
  <si>
    <t>Złącze proste PE 32 x 25 gw PN16</t>
  </si>
  <si>
    <t>Złącze proste PE 32 x 32 gw PN16</t>
  </si>
  <si>
    <t>Złącze proste PE 40 x 25 gw PN16</t>
  </si>
  <si>
    <t>Złącze proste PE 40 x 32 gw PN16</t>
  </si>
  <si>
    <t>Złącze proste PE 40 x 40 gw PN16</t>
  </si>
  <si>
    <t>Złącze proste PE 50 x 32 gw PN16</t>
  </si>
  <si>
    <t>Złącze proste PE 50 x 40 gw PN16</t>
  </si>
  <si>
    <t>Złącze PE 25 PN16</t>
  </si>
  <si>
    <t>Złącze PE 32 PN16</t>
  </si>
  <si>
    <t>Złącze PE 40 PN16</t>
  </si>
  <si>
    <t>Złącze PE 50 PN16</t>
  </si>
  <si>
    <t>Złącze PE 63 PN16</t>
  </si>
  <si>
    <t>Redukcja PE 32 x 25 PN16</t>
  </si>
  <si>
    <t>Redukcja PE 40 x 32 PN16</t>
  </si>
  <si>
    <t>Redukcja PE 50 x 40 PN16</t>
  </si>
  <si>
    <t>Redukcja PE 63 x 50 PN16</t>
  </si>
  <si>
    <t>Kolano PE 32 x 20 gz PN16</t>
  </si>
  <si>
    <t>Kolano PE 32 x 25 gz PN16</t>
  </si>
  <si>
    <t>Kolano PE  32 x 32 gz PN16</t>
  </si>
  <si>
    <t>Kolano PE 40 x 20 gz PN16</t>
  </si>
  <si>
    <t>Kolano PE 40 x 25 gz PN16</t>
  </si>
  <si>
    <t>Kolano PE 40 x 32 gz PN16</t>
  </si>
  <si>
    <t>Kolano PE 40 x 40 gz PN16</t>
  </si>
  <si>
    <t>Kolano PE 50 x 25 gz PN16</t>
  </si>
  <si>
    <t>Kolano PE 50 x 32 gz PN16</t>
  </si>
  <si>
    <t>Kolano PE 50 x 40 gz PN16</t>
  </si>
  <si>
    <t>Kolano PE 63 x  32 gz PN16</t>
  </si>
  <si>
    <t>Kolano PE 63 x 40 gz PN16</t>
  </si>
  <si>
    <t>Kolano PE 32 x 20 gw PN16</t>
  </si>
  <si>
    <t>Kolano PE 32 x 25 gw PN16</t>
  </si>
  <si>
    <t>Kolano PE 32 x 32 gw PN16</t>
  </si>
  <si>
    <t>Kolano PE 40 x 20 gw PN16</t>
  </si>
  <si>
    <t>Kolano PE 40 x 25 gw PN16</t>
  </si>
  <si>
    <t>Kolano PE 40 x 32 gw PN16</t>
  </si>
  <si>
    <t>Kolano PE 40 x 40 gw PN16</t>
  </si>
  <si>
    <t>Kolano PE 50 x 25 gw PN16</t>
  </si>
  <si>
    <t>Kolano PE 50 x 32 gw PN16</t>
  </si>
  <si>
    <t>Kolano PE 50 x 40 gw PN16</t>
  </si>
  <si>
    <t>Kolano PE 63 x 40 gw PN16</t>
  </si>
  <si>
    <t>Kolano PE 32 PN16</t>
  </si>
  <si>
    <t>Kolano PE 40 PN16</t>
  </si>
  <si>
    <t>Kolano PE 50 PN16</t>
  </si>
  <si>
    <t>Kolano PE 63 PN16</t>
  </si>
  <si>
    <t>Trójnik PE 25 PN16</t>
  </si>
  <si>
    <t>Trójnik PE 32 PN16</t>
  </si>
  <si>
    <t>Trójnik PE 40 PN16</t>
  </si>
  <si>
    <t>Trójnik PE 50 PN16</t>
  </si>
  <si>
    <t>Trójnik PE 63 PN16</t>
  </si>
  <si>
    <t>Trójnik redukcyjny PE 32 x 25 x 32 PN16</t>
  </si>
  <si>
    <t>Trójnik redukcyjny PE 40 x 32 x 40 PN16</t>
  </si>
  <si>
    <t>Trójnik redukcyjny PE 50 x 40 x 50 PN16</t>
  </si>
  <si>
    <t>Trójnik redukcyjny PE 63 x 50 x 63 PN16</t>
  </si>
  <si>
    <t>Złącze proste PE 25 x 20 gz PN16</t>
  </si>
  <si>
    <t>Złącze proste PE 32 x 20 gz PN16</t>
  </si>
  <si>
    <t>Korek zaślepka PE skręcana 32 PN16</t>
  </si>
  <si>
    <t>Korek zaślepka PE skręcana 40 PN16</t>
  </si>
  <si>
    <t>Korek zaślepka PE skręcana 50 PN16</t>
  </si>
  <si>
    <t>Korek zaślepka PE skręcana 63 PN16</t>
  </si>
  <si>
    <t>Korek zaślepka PE skręcana 25 PN16</t>
  </si>
  <si>
    <t>Opaska naprawcza 80/200</t>
  </si>
  <si>
    <t>Opaska naprawcza 80/350</t>
  </si>
  <si>
    <t>Opaska naprawcza 80/300</t>
  </si>
  <si>
    <t>Opaska naprawcza 80/400</t>
  </si>
  <si>
    <t>Opaska naprawcza 100/100</t>
  </si>
  <si>
    <t>Opaska naprawcza 100/300</t>
  </si>
  <si>
    <t>Opaska naprawcza 100/350</t>
  </si>
  <si>
    <t>Opaska naprawcza 100/400</t>
  </si>
  <si>
    <t>Opaska naprawcza 150/300</t>
  </si>
  <si>
    <t>Opaska naprawcza 150/350</t>
  </si>
  <si>
    <t>Opaska naprawcza 150/400</t>
  </si>
  <si>
    <t xml:space="preserve">Półśrubunek wodomierza mosiężny 15 </t>
  </si>
  <si>
    <t xml:space="preserve">Półśrubunek wodomierza mosiężny 20 </t>
  </si>
  <si>
    <t xml:space="preserve">Półśrubunek wodomierza mosiężny 25 </t>
  </si>
  <si>
    <t xml:space="preserve">Półśrubunek wodomierza mosiężny 32 </t>
  </si>
  <si>
    <t xml:space="preserve">Półśrubunek wodomierza mosiężny 40 </t>
  </si>
  <si>
    <t xml:space="preserve">Półśrubunek wodomierza mosiężny 50 </t>
  </si>
  <si>
    <t xml:space="preserve">Producent </t>
  </si>
  <si>
    <t>Część V - Materiał kanalizacyjny</t>
  </si>
  <si>
    <t>Część IV - Materiał instalacyjny</t>
  </si>
  <si>
    <t>Część III - Kształtki żeliwne, armatura naprawcza oraz akcesoria</t>
  </si>
  <si>
    <t>Część II - Materiał przyłączeniowy</t>
  </si>
  <si>
    <t>Część I - Rury oraz kształtki PE i PVC do wody</t>
  </si>
  <si>
    <t>Nasuwka naprawcza żeliwna DN 20</t>
  </si>
  <si>
    <t>Nasuwka naprawcza żeliwna DN 25</t>
  </si>
  <si>
    <t xml:space="preserve">Nasuwka naprawcza żeliwna DN 32 </t>
  </si>
  <si>
    <t>Nasuwka naprawcza żeliwna DN 40</t>
  </si>
  <si>
    <t>Nasuwka naprawcza żeliwna DN 50</t>
  </si>
  <si>
    <t>Zestaw montażowy M16 x 80
(śruba, nakrętka, podkładka)</t>
  </si>
  <si>
    <t>Uchwyt obejma do rur 15</t>
  </si>
  <si>
    <t>Uchwyty obejma do rur 20</t>
  </si>
  <si>
    <t>Uchwyty obejma do rur 25</t>
  </si>
  <si>
    <t>Uchwyty obejma do rur 32</t>
  </si>
  <si>
    <t>Uchwyty obejma do rur 50</t>
  </si>
  <si>
    <t>Uchwyty obejma do rur 40</t>
  </si>
  <si>
    <t xml:space="preserve">Uszczelka gumowa ciśnieniowa PVC - wargowa 90 EPDM </t>
  </si>
  <si>
    <t>Uszczelka gumowa ciśnieniowa PVC - wargowa 160</t>
  </si>
  <si>
    <t>Uszczelka gumowa ciśnieniowa PVC - wargowa 200</t>
  </si>
  <si>
    <t>Uszczelka gumowa ciśnieniowa PVC - wargowa 250</t>
  </si>
  <si>
    <t>Kolano PE 25 PN16</t>
  </si>
  <si>
    <t>Złącze proste PE 25 x 25 gz PN16</t>
  </si>
  <si>
    <t>Kolano PE 25 x 20 gw PN16</t>
  </si>
  <si>
    <t>Konsola wodomierzowa 25</t>
  </si>
  <si>
    <t>Kolano PE 25 x 20 gz PN16</t>
  </si>
  <si>
    <t>147.</t>
  </si>
  <si>
    <t>Złącze proste PE 25 x 20 gw PN16</t>
  </si>
  <si>
    <t>148.</t>
  </si>
  <si>
    <t>149.</t>
  </si>
  <si>
    <t>Uszczelka do rur ciśnieniowych PVC-U 90</t>
  </si>
  <si>
    <t>150.</t>
  </si>
  <si>
    <t>151.</t>
  </si>
  <si>
    <t>152.</t>
  </si>
  <si>
    <t>153.</t>
  </si>
  <si>
    <t>Uszczelka do rur ciśnieniowych PVC-U 110</t>
  </si>
  <si>
    <t>Uszczelka do rur ciśnieniowych PVC-U 160</t>
  </si>
  <si>
    <t>Uszczelka do rur ciśnieniowych PVC-U 225</t>
  </si>
  <si>
    <t>154.</t>
  </si>
  <si>
    <t>Złącze proste PE 25 x 25 gw PN16</t>
  </si>
  <si>
    <t>155.</t>
  </si>
  <si>
    <t xml:space="preserve">Obejma kołnierzowa do nawiercania PE/PVC PN16 90/50 </t>
  </si>
  <si>
    <t>Obejma kołnierzowa do nawiercania PE/PVC PN16 110/50 PN16</t>
  </si>
  <si>
    <t>Obejma kołnierzowa do nawiercania PE/PVC PN16 110/80</t>
  </si>
  <si>
    <t>Obejma kołnierzowa do nawiercania PE/PVC PN16 160/50</t>
  </si>
  <si>
    <t>Obejma kołnierzowa do nawiercania PE/PVC PN16 160/80</t>
  </si>
  <si>
    <t>Obejma kołnierzowa do nawiercania PE/PVC PN16 160/100</t>
  </si>
  <si>
    <t>Obejma kołnierzowa do nawiercania PE/PVC PN16 200/80</t>
  </si>
  <si>
    <t>Obejma kołnierzowa do nawiercania PE/PVC PN16 200/100</t>
  </si>
  <si>
    <t>Nasada kołnierzowa do nawiercania rur żeliwnych, stalowych AC PN16 90/50</t>
  </si>
  <si>
    <t>Nasada kołnierzowa do nawiercania rur żeliwnych, stalowych AC PN16 110/50</t>
  </si>
  <si>
    <t>Nasada kołnierzowa do nawiercania rur żeliwnych, stalowych AC PN16 110/80</t>
  </si>
  <si>
    <t>Nasada kołnierzowa do nawiercania rur żeliwnych, stalowych AC PN16 160/50</t>
  </si>
  <si>
    <t>Nasada kołnierzowa do nawiercania rur żeliwnych, stalowych AC PN16 160/80</t>
  </si>
  <si>
    <t>Nasada kołnierzowa do nawiercania rur żeliwnych, stalowych AC PN16 160/100</t>
  </si>
  <si>
    <t>Zwężka dwukołnierzowa FFR DN 100 x 80 L100</t>
  </si>
  <si>
    <t>Kołnierz ślepy z gwintem 80/50</t>
  </si>
  <si>
    <t>Kołnierz ślepy z gwintem 100/50</t>
  </si>
  <si>
    <t>Kołnierz ślepy z gwintem 150/50</t>
  </si>
  <si>
    <t>Zwężka dwukołnierzowa FFR DN 80 x 50 L100</t>
  </si>
  <si>
    <t>Zawór antyskażeniowy 15 PN10</t>
  </si>
  <si>
    <t>Zawór antyskażeniowy 20 PN10</t>
  </si>
  <si>
    <t>Zawór antyskażeniowy 25 PN10</t>
  </si>
  <si>
    <t>Zawór antyskażeniowy 32 PN10</t>
  </si>
  <si>
    <t>Zawór antyskażeniowy 40 PN10</t>
  </si>
  <si>
    <t>Zawór antyskażeniowy 50 PN10</t>
  </si>
  <si>
    <t>Kineta 600/160 przelotowa</t>
  </si>
  <si>
    <t>Kineta 600/200 przelotowa</t>
  </si>
  <si>
    <t>Uszczelka in situ 160</t>
  </si>
  <si>
    <t>Uszczelka in situ 200</t>
  </si>
  <si>
    <t>Rura trzonowa 315/2000 korugowana jednowarstwowa SN 4</t>
  </si>
  <si>
    <t>Rura trzonowa 315/6000 korugowana jednowarstwowa SN 4</t>
  </si>
  <si>
    <t>Rura trzonowa 425/2000 korugowana jednowarstwowa SN 4</t>
  </si>
  <si>
    <t>Rura trzonowa 425/6000 korugowana jednowarstwowa SN 4</t>
  </si>
  <si>
    <t>Rura trzonowa 600/2000 korugowana jednowarstwowa SN 4</t>
  </si>
  <si>
    <t>Rura trzonowa 600/6000 korugowana jednowarstwowa SN 4</t>
  </si>
  <si>
    <t>Uszczelka do rury korugowanej 315</t>
  </si>
  <si>
    <t>Uszczelka do rury korugowanej 425</t>
  </si>
  <si>
    <t>Adapter teleskopowy 600 z uszczelką</t>
  </si>
  <si>
    <t>Uszczelka manszetowa 400/315</t>
  </si>
  <si>
    <t>Manszeta z PP 400/315</t>
  </si>
  <si>
    <t>Manszeta z PP 600</t>
  </si>
  <si>
    <t>Uszczelka in situ 110</t>
  </si>
  <si>
    <t>Właz żeliwny 600 A15</t>
  </si>
  <si>
    <t>Właz żeliwny 600 B125</t>
  </si>
  <si>
    <t>Właz żeliwny 600 D400</t>
  </si>
  <si>
    <t>Korek kanalizacyjny 160</t>
  </si>
  <si>
    <t>Połączenie (traper) PCV/Żeliwo 110/124</t>
  </si>
  <si>
    <t>Połączenie (traper) PCV/Żeliwo 160/167</t>
  </si>
  <si>
    <t>Połączenie (traper) PCV/Żeliwo 200/226</t>
  </si>
  <si>
    <t>Teleskop 425 z włazem (pełnym)  D400</t>
  </si>
  <si>
    <t xml:space="preserve">Teleskop 315 z włazem (pełnym) A15 </t>
  </si>
  <si>
    <t xml:space="preserve">Teleskop 315 z włazem (pełnym) B125 </t>
  </si>
  <si>
    <t xml:space="preserve">Teleskop 315 z włazem (pełnym) D400 </t>
  </si>
  <si>
    <t xml:space="preserve">Teleskop 425 z włazem (pełnym) A15 </t>
  </si>
  <si>
    <t xml:space="preserve">Teleskop 425 z włazem (pełnym) B125 </t>
  </si>
  <si>
    <t xml:space="preserve">Zawór kulowy wzmocniony 15 </t>
  </si>
  <si>
    <t xml:space="preserve">Zawór kulowy wzmocniony 20 </t>
  </si>
  <si>
    <t xml:space="preserve">Zawór kulowy wzmocniony 25 </t>
  </si>
  <si>
    <t xml:space="preserve">Zawór kulowy wzmocniony 32 </t>
  </si>
  <si>
    <t xml:space="preserve">Zawór kulowy wzmocniony 40 </t>
  </si>
  <si>
    <t xml:space="preserve">Zawór kulowy wzmocniony 50 </t>
  </si>
  <si>
    <t>Nazwa asortymentu</t>
  </si>
  <si>
    <t>Adres strony internetowej do karty katalogowej</t>
  </si>
  <si>
    <t>KARTY KATALOGOWE</t>
  </si>
  <si>
    <t>Uszczelka gumowa ciśnieniowa PVC - wargowa 110</t>
  </si>
  <si>
    <t>Rura kanalziacyjna 160/4,7/3000 lita SN 8</t>
  </si>
  <si>
    <t>Rura kanalizacyjna 200/5,9/3000 lita SN 8</t>
  </si>
  <si>
    <t>Rura kanalizacyjna 250/7,3/3000 lita SN 8</t>
  </si>
  <si>
    <t>Rura kanalziacyjna 315/9,2/3000 lita SN 8</t>
  </si>
  <si>
    <t xml:space="preserve">Rura kanalizacyjna 160/4,7/3000 spieniona </t>
  </si>
  <si>
    <t xml:space="preserve">Rura kanalziacyjna 200/5,9/3000 spieniona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</si>
</sst>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[$-415]General"/>
    <numFmt numFmtId="166" formatCode="#,##0.00&quot; zł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5" fontId="6" fillId="0" borderId="0"/>
    <xf numFmtId="165" fontId="6" fillId="0" borderId="0"/>
  </cellStyleXfs>
  <cellXfs count="8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2" fillId="0" borderId="2" xfId="0" applyFont="1" applyBorder="1" applyAlignment="1">
      <alignment horizontal="left" vertical="center" wrapText="1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6" fontId="7" fillId="0" borderId="7" xfId="2" applyNumberFormat="1" applyFont="1" applyBorder="1" applyAlignment="1">
      <alignment horizontal="center" vertical="center"/>
    </xf>
    <xf numFmtId="166" fontId="7" fillId="0" borderId="8" xfId="2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6" fontId="7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166" fontId="7" fillId="0" borderId="10" xfId="2" applyNumberFormat="1" applyFont="1" applyBorder="1" applyAlignment="1">
      <alignment horizontal="center" vertical="center"/>
    </xf>
    <xf numFmtId="166" fontId="7" fillId="0" borderId="11" xfId="2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166" fontId="7" fillId="0" borderId="1" xfId="0" applyNumberFormat="1" applyFont="1" applyBorder="1" applyAlignment="1">
      <alignment horizontal="center"/>
    </xf>
    <xf numFmtId="164" fontId="9" fillId="0" borderId="0" xfId="0" applyNumberFormat="1" applyFont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8" fillId="0" borderId="0" xfId="0" applyFont="1" applyAlignment="1">
      <alignment horizontal="right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3">
    <cellStyle name="Excel Built-in Normal" xfId="1" xr:uid="{00000000-0005-0000-0000-000000000000}"/>
    <cellStyle name="Excel Built-in Normal 1" xfId="2" xr:uid="{00000000-0005-0000-0000-000001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1:T174"/>
  <sheetViews>
    <sheetView topLeftCell="A124" zoomScaleNormal="100" workbookViewId="0">
      <pane xSplit="1" topLeftCell="B1" activePane="topRight" state="frozen"/>
      <selection pane="topRight" activeCell="D3" sqref="D3:D157"/>
    </sheetView>
  </sheetViews>
  <sheetFormatPr defaultRowHeight="15" x14ac:dyDescent="0.25"/>
  <cols>
    <col min="4" max="4" width="5.7109375" style="4" customWidth="1"/>
    <col min="5" max="5" width="45.7109375" style="4" customWidth="1"/>
    <col min="6" max="6" width="5.7109375" style="4" customWidth="1"/>
    <col min="7" max="8" width="12.7109375" style="5" customWidth="1"/>
    <col min="9" max="9" width="12.7109375" style="19" customWidth="1"/>
    <col min="10" max="11" width="13.42578125" style="19" bestFit="1" customWidth="1"/>
    <col min="12" max="13" width="11.85546875" bestFit="1" customWidth="1"/>
    <col min="14" max="14" width="13.42578125" bestFit="1" customWidth="1"/>
    <col min="15" max="15" width="9.140625" customWidth="1"/>
  </cols>
  <sheetData>
    <row r="1" spans="4:20" x14ac:dyDescent="0.25">
      <c r="D1" s="59" t="s">
        <v>651</v>
      </c>
      <c r="E1" s="59"/>
      <c r="F1" s="59"/>
      <c r="G1" s="59"/>
      <c r="H1" s="59"/>
      <c r="I1" s="59"/>
      <c r="J1" s="59"/>
      <c r="K1" s="59"/>
      <c r="N1" s="34"/>
      <c r="O1" s="34"/>
      <c r="P1" s="34"/>
      <c r="Q1" s="34"/>
      <c r="R1" s="34"/>
      <c r="S1" s="34"/>
    </row>
    <row r="2" spans="4:20" ht="42.75" x14ac:dyDescent="0.25">
      <c r="D2" s="1" t="s">
        <v>0</v>
      </c>
      <c r="E2" s="1" t="s">
        <v>1</v>
      </c>
      <c r="F2" s="1" t="s">
        <v>2</v>
      </c>
      <c r="G2" s="16" t="s">
        <v>170</v>
      </c>
      <c r="H2" s="16" t="s">
        <v>646</v>
      </c>
      <c r="I2" s="18" t="s">
        <v>318</v>
      </c>
      <c r="J2" s="18" t="s">
        <v>319</v>
      </c>
      <c r="K2" s="18" t="s">
        <v>320</v>
      </c>
      <c r="N2" s="30"/>
      <c r="O2" s="30"/>
      <c r="P2" s="30"/>
      <c r="Q2" s="31"/>
      <c r="R2" s="32"/>
      <c r="S2" s="33"/>
    </row>
    <row r="3" spans="4:20" x14ac:dyDescent="0.25">
      <c r="D3" s="2" t="s">
        <v>322</v>
      </c>
      <c r="E3" s="3" t="s">
        <v>5</v>
      </c>
      <c r="F3" s="2" t="s">
        <v>3</v>
      </c>
      <c r="G3" s="2">
        <v>3</v>
      </c>
      <c r="H3" s="2"/>
      <c r="I3" s="39"/>
      <c r="J3" s="39">
        <f>G3*I3</f>
        <v>0</v>
      </c>
      <c r="K3" s="39">
        <f>J3*1.23</f>
        <v>0</v>
      </c>
      <c r="N3" s="56"/>
      <c r="O3" s="4"/>
      <c r="P3" s="5"/>
      <c r="Q3" s="5"/>
      <c r="R3" s="20"/>
      <c r="S3" s="20"/>
      <c r="T3" s="26"/>
    </row>
    <row r="4" spans="4:20" x14ac:dyDescent="0.25">
      <c r="D4" s="2" t="s">
        <v>326</v>
      </c>
      <c r="E4" s="3" t="s">
        <v>6</v>
      </c>
      <c r="F4" s="2" t="s">
        <v>3</v>
      </c>
      <c r="G4" s="2">
        <v>3</v>
      </c>
      <c r="H4" s="2"/>
      <c r="I4" s="39"/>
      <c r="J4" s="39">
        <f t="shared" ref="J4:J67" si="0">G4*I4</f>
        <v>0</v>
      </c>
      <c r="K4" s="39">
        <f t="shared" ref="K4:K67" si="1">J4*1.23</f>
        <v>0</v>
      </c>
      <c r="N4" s="4"/>
      <c r="O4" s="4"/>
      <c r="P4" s="5"/>
      <c r="Q4" s="5"/>
      <c r="R4" s="20"/>
      <c r="S4" s="20"/>
    </row>
    <row r="5" spans="4:20" x14ac:dyDescent="0.25">
      <c r="D5" s="2" t="s">
        <v>327</v>
      </c>
      <c r="E5" s="3" t="s">
        <v>7</v>
      </c>
      <c r="F5" s="2" t="s">
        <v>3</v>
      </c>
      <c r="G5" s="2">
        <v>3</v>
      </c>
      <c r="H5" s="2"/>
      <c r="I5" s="39"/>
      <c r="J5" s="39">
        <f t="shared" si="0"/>
        <v>0</v>
      </c>
      <c r="K5" s="39">
        <f t="shared" si="1"/>
        <v>0</v>
      </c>
      <c r="N5" s="4"/>
      <c r="O5" s="4"/>
      <c r="P5" s="5"/>
      <c r="Q5" s="5"/>
      <c r="R5" s="20"/>
      <c r="S5" s="20"/>
    </row>
    <row r="6" spans="4:20" x14ac:dyDescent="0.25">
      <c r="D6" s="2" t="s">
        <v>328</v>
      </c>
      <c r="E6" s="3" t="s">
        <v>8</v>
      </c>
      <c r="F6" s="2" t="s">
        <v>3</v>
      </c>
      <c r="G6" s="2">
        <v>3</v>
      </c>
      <c r="H6" s="2"/>
      <c r="I6" s="39"/>
      <c r="J6" s="39">
        <f t="shared" si="0"/>
        <v>0</v>
      </c>
      <c r="K6" s="39">
        <f t="shared" si="1"/>
        <v>0</v>
      </c>
      <c r="N6" s="4"/>
      <c r="O6" s="4"/>
      <c r="P6" s="5"/>
      <c r="Q6" s="5"/>
      <c r="R6" s="20"/>
      <c r="S6" s="5"/>
      <c r="T6" s="26"/>
    </row>
    <row r="7" spans="4:20" x14ac:dyDescent="0.25">
      <c r="D7" s="2" t="s">
        <v>329</v>
      </c>
      <c r="E7" s="3" t="s">
        <v>677</v>
      </c>
      <c r="F7" s="2" t="s">
        <v>3</v>
      </c>
      <c r="G7" s="2">
        <v>6</v>
      </c>
      <c r="H7" s="2"/>
      <c r="I7" s="39"/>
      <c r="J7" s="39">
        <f t="shared" si="0"/>
        <v>0</v>
      </c>
      <c r="K7" s="39">
        <f t="shared" si="1"/>
        <v>0</v>
      </c>
      <c r="N7" s="4"/>
      <c r="O7" s="4"/>
      <c r="P7" s="5"/>
      <c r="Q7" s="5"/>
      <c r="R7" s="20"/>
      <c r="S7" s="5"/>
      <c r="T7" s="26"/>
    </row>
    <row r="8" spans="4:20" x14ac:dyDescent="0.25">
      <c r="D8" s="2" t="s">
        <v>330</v>
      </c>
      <c r="E8" s="3" t="s">
        <v>682</v>
      </c>
      <c r="F8" s="2" t="s">
        <v>3</v>
      </c>
      <c r="G8" s="2">
        <v>6</v>
      </c>
      <c r="H8" s="2"/>
      <c r="I8" s="39"/>
      <c r="J8" s="39">
        <f t="shared" si="0"/>
        <v>0</v>
      </c>
      <c r="K8" s="39">
        <f t="shared" si="1"/>
        <v>0</v>
      </c>
      <c r="N8" s="4"/>
      <c r="O8" s="4"/>
      <c r="P8" s="5"/>
      <c r="Q8" s="5"/>
      <c r="R8" s="20"/>
      <c r="S8" s="5"/>
      <c r="T8" s="26"/>
    </row>
    <row r="9" spans="4:20" x14ac:dyDescent="0.25">
      <c r="D9" s="2" t="s">
        <v>331</v>
      </c>
      <c r="E9" s="3" t="s">
        <v>683</v>
      </c>
      <c r="F9" s="2" t="s">
        <v>3</v>
      </c>
      <c r="G9" s="2">
        <v>6</v>
      </c>
      <c r="H9" s="2"/>
      <c r="I9" s="39"/>
      <c r="J9" s="39">
        <f t="shared" si="0"/>
        <v>0</v>
      </c>
      <c r="K9" s="39">
        <f t="shared" si="1"/>
        <v>0</v>
      </c>
      <c r="N9" s="4"/>
      <c r="O9" s="4"/>
      <c r="P9" s="5"/>
      <c r="Q9" s="5"/>
      <c r="R9" s="20"/>
      <c r="S9" s="5"/>
      <c r="T9" s="26"/>
    </row>
    <row r="10" spans="4:20" x14ac:dyDescent="0.25">
      <c r="D10" s="2" t="s">
        <v>332</v>
      </c>
      <c r="E10" s="3" t="s">
        <v>684</v>
      </c>
      <c r="F10" s="2" t="s">
        <v>3</v>
      </c>
      <c r="G10" s="2">
        <v>6</v>
      </c>
      <c r="H10" s="2"/>
      <c r="I10" s="39"/>
      <c r="J10" s="39">
        <f t="shared" si="0"/>
        <v>0</v>
      </c>
      <c r="K10" s="39">
        <f t="shared" si="1"/>
        <v>0</v>
      </c>
      <c r="N10" s="4"/>
      <c r="O10" s="4"/>
      <c r="P10" s="5"/>
      <c r="Q10" s="5"/>
      <c r="R10" s="20"/>
      <c r="S10" s="5"/>
      <c r="T10" s="26"/>
    </row>
    <row r="11" spans="4:20" x14ac:dyDescent="0.25">
      <c r="D11" s="2" t="s">
        <v>333</v>
      </c>
      <c r="E11" s="3" t="s">
        <v>410</v>
      </c>
      <c r="F11" s="2" t="s">
        <v>4</v>
      </c>
      <c r="G11" s="2">
        <v>1620</v>
      </c>
      <c r="H11" s="2"/>
      <c r="I11" s="39"/>
      <c r="J11" s="39">
        <f t="shared" si="0"/>
        <v>0</v>
      </c>
      <c r="K11" s="39">
        <f t="shared" si="1"/>
        <v>0</v>
      </c>
      <c r="N11" s="4"/>
      <c r="O11" s="4"/>
      <c r="P11" s="5"/>
      <c r="Q11" s="5"/>
      <c r="R11" s="20"/>
      <c r="S11" s="5"/>
      <c r="T11" s="26"/>
    </row>
    <row r="12" spans="4:20" x14ac:dyDescent="0.25">
      <c r="D12" s="2" t="s">
        <v>324</v>
      </c>
      <c r="E12" s="3" t="s">
        <v>14</v>
      </c>
      <c r="F12" s="2" t="s">
        <v>4</v>
      </c>
      <c r="G12" s="2">
        <v>300</v>
      </c>
      <c r="H12" s="2"/>
      <c r="I12" s="39"/>
      <c r="J12" s="39">
        <f t="shared" si="0"/>
        <v>0</v>
      </c>
      <c r="K12" s="39">
        <f t="shared" si="1"/>
        <v>0</v>
      </c>
    </row>
    <row r="13" spans="4:20" x14ac:dyDescent="0.25">
      <c r="D13" s="2" t="s">
        <v>334</v>
      </c>
      <c r="E13" s="3" t="s">
        <v>15</v>
      </c>
      <c r="F13" s="2" t="s">
        <v>4</v>
      </c>
      <c r="G13" s="2">
        <v>240</v>
      </c>
      <c r="H13" s="2"/>
      <c r="I13" s="39"/>
      <c r="J13" s="39">
        <f t="shared" si="0"/>
        <v>0</v>
      </c>
      <c r="K13" s="39">
        <f t="shared" si="1"/>
        <v>0</v>
      </c>
    </row>
    <row r="14" spans="4:20" x14ac:dyDescent="0.25">
      <c r="D14" s="2" t="s">
        <v>335</v>
      </c>
      <c r="E14" s="3" t="s">
        <v>16</v>
      </c>
      <c r="F14" s="2" t="s">
        <v>4</v>
      </c>
      <c r="G14" s="2">
        <v>60</v>
      </c>
      <c r="H14" s="2"/>
      <c r="I14" s="39"/>
      <c r="J14" s="39">
        <f t="shared" si="0"/>
        <v>0</v>
      </c>
      <c r="K14" s="39">
        <f t="shared" si="1"/>
        <v>0</v>
      </c>
    </row>
    <row r="15" spans="4:20" x14ac:dyDescent="0.25">
      <c r="D15" s="2" t="s">
        <v>336</v>
      </c>
      <c r="E15" s="3" t="s">
        <v>429</v>
      </c>
      <c r="F15" s="2" t="s">
        <v>4</v>
      </c>
      <c r="G15" s="2">
        <v>150</v>
      </c>
      <c r="H15" s="2"/>
      <c r="I15" s="39"/>
      <c r="J15" s="39">
        <f t="shared" si="0"/>
        <v>0</v>
      </c>
      <c r="K15" s="39">
        <f t="shared" si="1"/>
        <v>0</v>
      </c>
    </row>
    <row r="16" spans="4:20" x14ac:dyDescent="0.25">
      <c r="D16" s="2" t="s">
        <v>337</v>
      </c>
      <c r="E16" s="3" t="s">
        <v>407</v>
      </c>
      <c r="F16" s="2" t="s">
        <v>4</v>
      </c>
      <c r="G16" s="2">
        <v>1500</v>
      </c>
      <c r="H16" s="2"/>
      <c r="I16" s="39"/>
      <c r="J16" s="39">
        <f t="shared" si="0"/>
        <v>0</v>
      </c>
      <c r="K16" s="39">
        <f t="shared" si="1"/>
        <v>0</v>
      </c>
      <c r="N16" s="4"/>
      <c r="O16" s="4"/>
      <c r="P16" s="5"/>
      <c r="Q16" s="5"/>
      <c r="R16" s="20"/>
      <c r="S16" s="5"/>
    </row>
    <row r="17" spans="4:19" x14ac:dyDescent="0.25">
      <c r="D17" s="2" t="s">
        <v>338</v>
      </c>
      <c r="E17" s="3" t="s">
        <v>408</v>
      </c>
      <c r="F17" s="2" t="s">
        <v>4</v>
      </c>
      <c r="G17" s="2">
        <v>300</v>
      </c>
      <c r="H17" s="2"/>
      <c r="I17" s="39"/>
      <c r="J17" s="39">
        <f t="shared" si="0"/>
        <v>0</v>
      </c>
      <c r="K17" s="39">
        <f t="shared" si="1"/>
        <v>0</v>
      </c>
      <c r="N17" s="4"/>
      <c r="O17" s="4"/>
      <c r="P17" s="5"/>
      <c r="Q17" s="5"/>
      <c r="R17" s="20"/>
      <c r="S17" s="5"/>
    </row>
    <row r="18" spans="4:19" x14ac:dyDescent="0.25">
      <c r="D18" s="2" t="s">
        <v>325</v>
      </c>
      <c r="E18" s="3" t="s">
        <v>409</v>
      </c>
      <c r="F18" s="2" t="s">
        <v>4</v>
      </c>
      <c r="G18" s="2">
        <v>200</v>
      </c>
      <c r="H18" s="2"/>
      <c r="I18" s="39"/>
      <c r="J18" s="39">
        <f t="shared" si="0"/>
        <v>0</v>
      </c>
      <c r="K18" s="39">
        <f t="shared" si="1"/>
        <v>0</v>
      </c>
      <c r="N18" s="4"/>
      <c r="O18" s="4"/>
      <c r="P18" s="5"/>
      <c r="Q18" s="5"/>
      <c r="R18" s="20"/>
      <c r="S18" s="5"/>
    </row>
    <row r="19" spans="4:19" x14ac:dyDescent="0.25">
      <c r="D19" s="2" t="s">
        <v>323</v>
      </c>
      <c r="E19" s="3" t="s">
        <v>411</v>
      </c>
      <c r="F19" s="2" t="s">
        <v>4</v>
      </c>
      <c r="G19" s="2">
        <v>100</v>
      </c>
      <c r="H19" s="2"/>
      <c r="I19" s="39"/>
      <c r="J19" s="39">
        <f t="shared" si="0"/>
        <v>0</v>
      </c>
      <c r="K19" s="39">
        <f t="shared" si="1"/>
        <v>0</v>
      </c>
      <c r="N19" s="4"/>
      <c r="O19" s="4"/>
      <c r="P19" s="5"/>
      <c r="Q19" s="5"/>
      <c r="R19" s="20"/>
      <c r="S19" s="5"/>
    </row>
    <row r="20" spans="4:19" x14ac:dyDescent="0.25">
      <c r="D20" s="2" t="s">
        <v>339</v>
      </c>
      <c r="E20" s="3" t="s">
        <v>169</v>
      </c>
      <c r="F20" s="2" t="s">
        <v>4</v>
      </c>
      <c r="G20" s="2">
        <v>120</v>
      </c>
      <c r="H20" s="2"/>
      <c r="I20" s="39"/>
      <c r="J20" s="39">
        <f t="shared" si="0"/>
        <v>0</v>
      </c>
      <c r="K20" s="39">
        <f t="shared" si="1"/>
        <v>0</v>
      </c>
    </row>
    <row r="21" spans="4:19" x14ac:dyDescent="0.25">
      <c r="D21" s="2" t="s">
        <v>340</v>
      </c>
      <c r="E21" s="3" t="s">
        <v>17</v>
      </c>
      <c r="F21" s="2" t="s">
        <v>4</v>
      </c>
      <c r="G21" s="2">
        <v>240</v>
      </c>
      <c r="H21" s="2"/>
      <c r="I21" s="39"/>
      <c r="J21" s="39">
        <f t="shared" si="0"/>
        <v>0</v>
      </c>
      <c r="K21" s="39">
        <f t="shared" si="1"/>
        <v>0</v>
      </c>
    </row>
    <row r="22" spans="4:19" x14ac:dyDescent="0.25">
      <c r="D22" s="2" t="s">
        <v>341</v>
      </c>
      <c r="E22" s="3" t="s">
        <v>18</v>
      </c>
      <c r="F22" s="2" t="s">
        <v>4</v>
      </c>
      <c r="G22" s="2">
        <v>180</v>
      </c>
      <c r="H22" s="2"/>
      <c r="I22" s="39"/>
      <c r="J22" s="39">
        <f t="shared" si="0"/>
        <v>0</v>
      </c>
      <c r="K22" s="39">
        <f t="shared" si="1"/>
        <v>0</v>
      </c>
    </row>
    <row r="23" spans="4:19" x14ac:dyDescent="0.25">
      <c r="D23" s="2" t="s">
        <v>342</v>
      </c>
      <c r="E23" s="3" t="s">
        <v>19</v>
      </c>
      <c r="F23" s="2" t="s">
        <v>4</v>
      </c>
      <c r="G23" s="2">
        <v>60</v>
      </c>
      <c r="H23" s="2"/>
      <c r="I23" s="39"/>
      <c r="J23" s="39">
        <f t="shared" si="0"/>
        <v>0</v>
      </c>
      <c r="K23" s="39">
        <f t="shared" si="1"/>
        <v>0</v>
      </c>
    </row>
    <row r="24" spans="4:19" x14ac:dyDescent="0.25">
      <c r="D24" s="2" t="s">
        <v>343</v>
      </c>
      <c r="E24" s="3" t="s">
        <v>622</v>
      </c>
      <c r="F24" s="2" t="s">
        <v>3</v>
      </c>
      <c r="G24" s="2">
        <v>10</v>
      </c>
      <c r="H24" s="2"/>
      <c r="I24" s="39"/>
      <c r="J24" s="39">
        <f t="shared" si="0"/>
        <v>0</v>
      </c>
      <c r="K24" s="39">
        <f t="shared" si="1"/>
        <v>0</v>
      </c>
    </row>
    <row r="25" spans="4:19" x14ac:dyDescent="0.25">
      <c r="D25" s="2" t="s">
        <v>344</v>
      </c>
      <c r="E25" s="3" t="s">
        <v>669</v>
      </c>
      <c r="F25" s="2" t="s">
        <v>3</v>
      </c>
      <c r="G25" s="2">
        <v>5</v>
      </c>
      <c r="H25" s="2"/>
      <c r="I25" s="39"/>
      <c r="J25" s="39">
        <f t="shared" si="0"/>
        <v>0</v>
      </c>
      <c r="K25" s="39">
        <f t="shared" si="1"/>
        <v>0</v>
      </c>
    </row>
    <row r="26" spans="4:19" x14ac:dyDescent="0.25">
      <c r="D26" s="2" t="s">
        <v>345</v>
      </c>
      <c r="E26" s="3" t="s">
        <v>623</v>
      </c>
      <c r="F26" s="2" t="s">
        <v>3</v>
      </c>
      <c r="G26" s="2">
        <v>10</v>
      </c>
      <c r="H26" s="2"/>
      <c r="I26" s="39"/>
      <c r="J26" s="39">
        <f t="shared" si="0"/>
        <v>0</v>
      </c>
      <c r="K26" s="39">
        <f t="shared" si="1"/>
        <v>0</v>
      </c>
    </row>
    <row r="27" spans="4:19" x14ac:dyDescent="0.25">
      <c r="D27" s="2" t="s">
        <v>346</v>
      </c>
      <c r="E27" s="3" t="s">
        <v>559</v>
      </c>
      <c r="F27" s="2" t="s">
        <v>3</v>
      </c>
      <c r="G27" s="2">
        <v>20</v>
      </c>
      <c r="H27" s="2"/>
      <c r="I27" s="39"/>
      <c r="J27" s="39">
        <f t="shared" si="0"/>
        <v>0</v>
      </c>
      <c r="K27" s="39">
        <f t="shared" si="1"/>
        <v>0</v>
      </c>
    </row>
    <row r="28" spans="4:19" x14ac:dyDescent="0.25">
      <c r="D28" s="2" t="s">
        <v>347</v>
      </c>
      <c r="E28" s="3" t="s">
        <v>560</v>
      </c>
      <c r="F28" s="2" t="s">
        <v>3</v>
      </c>
      <c r="G28" s="2">
        <v>50</v>
      </c>
      <c r="H28" s="2"/>
      <c r="I28" s="39"/>
      <c r="J28" s="39">
        <f t="shared" si="0"/>
        <v>0</v>
      </c>
      <c r="K28" s="39">
        <f t="shared" si="1"/>
        <v>0</v>
      </c>
    </row>
    <row r="29" spans="4:19" x14ac:dyDescent="0.25">
      <c r="D29" s="2" t="s">
        <v>348</v>
      </c>
      <c r="E29" s="3" t="s">
        <v>561</v>
      </c>
      <c r="F29" s="2" t="s">
        <v>3</v>
      </c>
      <c r="G29" s="2">
        <v>5</v>
      </c>
      <c r="H29" s="2"/>
      <c r="I29" s="39"/>
      <c r="J29" s="39">
        <f t="shared" si="0"/>
        <v>0</v>
      </c>
      <c r="K29" s="39">
        <f t="shared" si="1"/>
        <v>0</v>
      </c>
    </row>
    <row r="30" spans="4:19" x14ac:dyDescent="0.25">
      <c r="D30" s="2" t="s">
        <v>349</v>
      </c>
      <c r="E30" s="3" t="s">
        <v>562</v>
      </c>
      <c r="F30" s="2" t="s">
        <v>3</v>
      </c>
      <c r="G30" s="2">
        <v>5</v>
      </c>
      <c r="H30" s="2"/>
      <c r="I30" s="39"/>
      <c r="J30" s="39">
        <f t="shared" si="0"/>
        <v>0</v>
      </c>
      <c r="K30" s="39">
        <f t="shared" si="1"/>
        <v>0</v>
      </c>
    </row>
    <row r="31" spans="4:19" x14ac:dyDescent="0.25">
      <c r="D31" s="2" t="s">
        <v>350</v>
      </c>
      <c r="E31" s="3" t="s">
        <v>563</v>
      </c>
      <c r="F31" s="2" t="s">
        <v>3</v>
      </c>
      <c r="G31" s="2">
        <v>5</v>
      </c>
      <c r="H31" s="2"/>
      <c r="I31" s="39"/>
      <c r="J31" s="39">
        <f t="shared" si="0"/>
        <v>0</v>
      </c>
      <c r="K31" s="39">
        <f t="shared" si="1"/>
        <v>0</v>
      </c>
    </row>
    <row r="32" spans="4:19" x14ac:dyDescent="0.25">
      <c r="D32" s="2" t="s">
        <v>351</v>
      </c>
      <c r="E32" s="3" t="s">
        <v>564</v>
      </c>
      <c r="F32" s="2" t="s">
        <v>3</v>
      </c>
      <c r="G32" s="2">
        <v>5</v>
      </c>
      <c r="H32" s="2"/>
      <c r="I32" s="39"/>
      <c r="J32" s="39">
        <f t="shared" si="0"/>
        <v>0</v>
      </c>
      <c r="K32" s="39">
        <f t="shared" si="1"/>
        <v>0</v>
      </c>
    </row>
    <row r="33" spans="4:11" x14ac:dyDescent="0.25">
      <c r="D33" s="2" t="s">
        <v>352</v>
      </c>
      <c r="E33" s="3" t="s">
        <v>565</v>
      </c>
      <c r="F33" s="2" t="s">
        <v>3</v>
      </c>
      <c r="G33" s="2">
        <v>5</v>
      </c>
      <c r="H33" s="2"/>
      <c r="I33" s="39"/>
      <c r="J33" s="39">
        <f t="shared" si="0"/>
        <v>0</v>
      </c>
      <c r="K33" s="39">
        <f t="shared" si="1"/>
        <v>0</v>
      </c>
    </row>
    <row r="34" spans="4:11" x14ac:dyDescent="0.25">
      <c r="D34" s="2" t="s">
        <v>353</v>
      </c>
      <c r="E34" s="3" t="s">
        <v>566</v>
      </c>
      <c r="F34" s="2" t="s">
        <v>3</v>
      </c>
      <c r="G34" s="2">
        <v>5</v>
      </c>
      <c r="H34" s="2"/>
      <c r="I34" s="39"/>
      <c r="J34" s="39">
        <f t="shared" si="0"/>
        <v>0</v>
      </c>
      <c r="K34" s="39">
        <f t="shared" si="1"/>
        <v>0</v>
      </c>
    </row>
    <row r="35" spans="4:11" x14ac:dyDescent="0.25">
      <c r="D35" s="2" t="s">
        <v>354</v>
      </c>
      <c r="E35" s="3" t="s">
        <v>567</v>
      </c>
      <c r="F35" s="2" t="s">
        <v>3</v>
      </c>
      <c r="G35" s="2">
        <v>5</v>
      </c>
      <c r="H35" s="2"/>
      <c r="I35" s="39"/>
      <c r="J35" s="39">
        <f t="shared" si="0"/>
        <v>0</v>
      </c>
      <c r="K35" s="39">
        <f t="shared" si="1"/>
        <v>0</v>
      </c>
    </row>
    <row r="36" spans="4:11" x14ac:dyDescent="0.25">
      <c r="D36" s="2" t="s">
        <v>355</v>
      </c>
      <c r="E36" s="3" t="s">
        <v>568</v>
      </c>
      <c r="F36" s="2" t="s">
        <v>3</v>
      </c>
      <c r="G36" s="2">
        <v>5</v>
      </c>
      <c r="H36" s="2"/>
      <c r="I36" s="39"/>
      <c r="J36" s="39">
        <f t="shared" si="0"/>
        <v>0</v>
      </c>
      <c r="K36" s="39">
        <f t="shared" si="1"/>
        <v>0</v>
      </c>
    </row>
    <row r="37" spans="4:11" x14ac:dyDescent="0.25">
      <c r="D37" s="2" t="s">
        <v>356</v>
      </c>
      <c r="E37" s="3" t="s">
        <v>674</v>
      </c>
      <c r="F37" s="2" t="s">
        <v>3</v>
      </c>
      <c r="G37" s="2">
        <v>5</v>
      </c>
      <c r="H37" s="2"/>
      <c r="I37" s="39"/>
      <c r="J37" s="39">
        <f t="shared" si="0"/>
        <v>0</v>
      </c>
      <c r="K37" s="39">
        <f t="shared" si="1"/>
        <v>0</v>
      </c>
    </row>
    <row r="38" spans="4:11" x14ac:dyDescent="0.25">
      <c r="D38" s="2" t="s">
        <v>357</v>
      </c>
      <c r="E38" s="3" t="s">
        <v>686</v>
      </c>
      <c r="F38" s="2" t="s">
        <v>3</v>
      </c>
      <c r="G38" s="2">
        <v>5</v>
      </c>
      <c r="H38" s="2"/>
      <c r="I38" s="39"/>
      <c r="J38" s="39">
        <f t="shared" si="0"/>
        <v>0</v>
      </c>
      <c r="K38" s="39">
        <f t="shared" si="1"/>
        <v>0</v>
      </c>
    </row>
    <row r="39" spans="4:11" x14ac:dyDescent="0.25">
      <c r="D39" s="2" t="s">
        <v>358</v>
      </c>
      <c r="E39" s="3" t="s">
        <v>569</v>
      </c>
      <c r="F39" s="2" t="s">
        <v>3</v>
      </c>
      <c r="G39" s="2">
        <v>5</v>
      </c>
      <c r="H39" s="2"/>
      <c r="I39" s="39"/>
      <c r="J39" s="39">
        <f t="shared" si="0"/>
        <v>0</v>
      </c>
      <c r="K39" s="39">
        <f t="shared" si="1"/>
        <v>0</v>
      </c>
    </row>
    <row r="40" spans="4:11" x14ac:dyDescent="0.25">
      <c r="D40" s="2" t="s">
        <v>359</v>
      </c>
      <c r="E40" s="3" t="s">
        <v>570</v>
      </c>
      <c r="F40" s="2" t="s">
        <v>3</v>
      </c>
      <c r="G40" s="2">
        <v>5</v>
      </c>
      <c r="H40" s="2"/>
      <c r="I40" s="39"/>
      <c r="J40" s="39">
        <f t="shared" si="0"/>
        <v>0</v>
      </c>
      <c r="K40" s="39">
        <f t="shared" si="1"/>
        <v>0</v>
      </c>
    </row>
    <row r="41" spans="4:11" x14ac:dyDescent="0.25">
      <c r="D41" s="2" t="s">
        <v>360</v>
      </c>
      <c r="E41" s="3" t="s">
        <v>571</v>
      </c>
      <c r="F41" s="2" t="s">
        <v>3</v>
      </c>
      <c r="G41" s="2">
        <v>5</v>
      </c>
      <c r="H41" s="2"/>
      <c r="I41" s="39"/>
      <c r="J41" s="39">
        <f t="shared" si="0"/>
        <v>0</v>
      </c>
      <c r="K41" s="39">
        <f t="shared" si="1"/>
        <v>0</v>
      </c>
    </row>
    <row r="42" spans="4:11" x14ac:dyDescent="0.25">
      <c r="D42" s="2" t="s">
        <v>361</v>
      </c>
      <c r="E42" s="3" t="s">
        <v>572</v>
      </c>
      <c r="F42" s="2" t="s">
        <v>3</v>
      </c>
      <c r="G42" s="2">
        <v>5</v>
      </c>
      <c r="H42" s="2"/>
      <c r="I42" s="39"/>
      <c r="J42" s="39">
        <f t="shared" si="0"/>
        <v>0</v>
      </c>
      <c r="K42" s="39">
        <f t="shared" si="1"/>
        <v>0</v>
      </c>
    </row>
    <row r="43" spans="4:11" x14ac:dyDescent="0.25">
      <c r="D43" s="2" t="s">
        <v>362</v>
      </c>
      <c r="E43" s="3" t="s">
        <v>573</v>
      </c>
      <c r="F43" s="2" t="s">
        <v>3</v>
      </c>
      <c r="G43" s="2">
        <v>5</v>
      </c>
      <c r="H43" s="2"/>
      <c r="I43" s="39"/>
      <c r="J43" s="39">
        <f t="shared" si="0"/>
        <v>0</v>
      </c>
      <c r="K43" s="39">
        <f t="shared" si="1"/>
        <v>0</v>
      </c>
    </row>
    <row r="44" spans="4:11" x14ac:dyDescent="0.25">
      <c r="D44" s="2" t="s">
        <v>363</v>
      </c>
      <c r="E44" s="3" t="s">
        <v>574</v>
      </c>
      <c r="F44" s="2" t="s">
        <v>3</v>
      </c>
      <c r="G44" s="2">
        <v>5</v>
      </c>
      <c r="H44" s="2"/>
      <c r="I44" s="39"/>
      <c r="J44" s="39">
        <f t="shared" si="0"/>
        <v>0</v>
      </c>
      <c r="K44" s="39">
        <f t="shared" si="1"/>
        <v>0</v>
      </c>
    </row>
    <row r="45" spans="4:11" x14ac:dyDescent="0.25">
      <c r="D45" s="2" t="s">
        <v>364</v>
      </c>
      <c r="E45" s="3" t="s">
        <v>575</v>
      </c>
      <c r="F45" s="2" t="s">
        <v>3</v>
      </c>
      <c r="G45" s="2">
        <v>5</v>
      </c>
      <c r="H45" s="2"/>
      <c r="I45" s="39"/>
      <c r="J45" s="39">
        <f t="shared" si="0"/>
        <v>0</v>
      </c>
      <c r="K45" s="39">
        <f t="shared" si="1"/>
        <v>0</v>
      </c>
    </row>
    <row r="46" spans="4:11" x14ac:dyDescent="0.25">
      <c r="D46" s="2" t="s">
        <v>365</v>
      </c>
      <c r="E46" s="3" t="s">
        <v>576</v>
      </c>
      <c r="F46" s="2" t="s">
        <v>3</v>
      </c>
      <c r="G46" s="2">
        <v>5</v>
      </c>
      <c r="H46" s="2"/>
      <c r="I46" s="39"/>
      <c r="J46" s="39">
        <f t="shared" si="0"/>
        <v>0</v>
      </c>
      <c r="K46" s="39">
        <f t="shared" si="1"/>
        <v>0</v>
      </c>
    </row>
    <row r="47" spans="4:11" x14ac:dyDescent="0.25">
      <c r="D47" s="2" t="s">
        <v>366</v>
      </c>
      <c r="E47" s="3" t="s">
        <v>577</v>
      </c>
      <c r="F47" s="2" t="s">
        <v>3</v>
      </c>
      <c r="G47" s="2">
        <v>5</v>
      </c>
      <c r="H47" s="2"/>
      <c r="I47" s="39"/>
      <c r="J47" s="39">
        <f t="shared" si="0"/>
        <v>0</v>
      </c>
      <c r="K47" s="39">
        <f t="shared" si="1"/>
        <v>0</v>
      </c>
    </row>
    <row r="48" spans="4:11" x14ac:dyDescent="0.25">
      <c r="D48" s="2" t="s">
        <v>367</v>
      </c>
      <c r="E48" s="3" t="s">
        <v>578</v>
      </c>
      <c r="F48" s="2" t="s">
        <v>3</v>
      </c>
      <c r="G48" s="2">
        <v>35</v>
      </c>
      <c r="H48" s="2"/>
      <c r="I48" s="39"/>
      <c r="J48" s="39">
        <f t="shared" si="0"/>
        <v>0</v>
      </c>
      <c r="K48" s="39">
        <f t="shared" si="1"/>
        <v>0</v>
      </c>
    </row>
    <row r="49" spans="4:11" x14ac:dyDescent="0.25">
      <c r="D49" s="2" t="s">
        <v>368</v>
      </c>
      <c r="E49" s="3" t="s">
        <v>579</v>
      </c>
      <c r="F49" s="2" t="s">
        <v>3</v>
      </c>
      <c r="G49" s="2">
        <v>10</v>
      </c>
      <c r="H49" s="2"/>
      <c r="I49" s="39"/>
      <c r="J49" s="39">
        <f t="shared" si="0"/>
        <v>0</v>
      </c>
      <c r="K49" s="39">
        <f t="shared" si="1"/>
        <v>0</v>
      </c>
    </row>
    <row r="50" spans="4:11" x14ac:dyDescent="0.25">
      <c r="D50" s="2" t="s">
        <v>369</v>
      </c>
      <c r="E50" s="3" t="s">
        <v>580</v>
      </c>
      <c r="F50" s="2" t="s">
        <v>3</v>
      </c>
      <c r="G50" s="2">
        <v>5</v>
      </c>
      <c r="H50" s="2"/>
      <c r="I50" s="39"/>
      <c r="J50" s="39">
        <f t="shared" si="0"/>
        <v>0</v>
      </c>
      <c r="K50" s="39">
        <f t="shared" si="1"/>
        <v>0</v>
      </c>
    </row>
    <row r="51" spans="4:11" x14ac:dyDescent="0.25">
      <c r="D51" s="2" t="s">
        <v>370</v>
      </c>
      <c r="E51" s="3" t="s">
        <v>581</v>
      </c>
      <c r="F51" s="2" t="s">
        <v>3</v>
      </c>
      <c r="G51" s="2">
        <v>5</v>
      </c>
      <c r="H51" s="2"/>
      <c r="I51" s="39"/>
      <c r="J51" s="39">
        <f t="shared" si="0"/>
        <v>0</v>
      </c>
      <c r="K51" s="39">
        <f t="shared" si="1"/>
        <v>0</v>
      </c>
    </row>
    <row r="52" spans="4:11" x14ac:dyDescent="0.25">
      <c r="D52" s="2" t="s">
        <v>371</v>
      </c>
      <c r="E52" s="3" t="s">
        <v>628</v>
      </c>
      <c r="F52" s="2" t="s">
        <v>3</v>
      </c>
      <c r="G52" s="2">
        <v>5</v>
      </c>
      <c r="H52" s="2"/>
      <c r="I52" s="39"/>
      <c r="J52" s="39">
        <f t="shared" si="0"/>
        <v>0</v>
      </c>
      <c r="K52" s="39">
        <f t="shared" si="1"/>
        <v>0</v>
      </c>
    </row>
    <row r="53" spans="4:11" x14ac:dyDescent="0.25">
      <c r="D53" s="2" t="s">
        <v>372</v>
      </c>
      <c r="E53" s="3" t="s">
        <v>624</v>
      </c>
      <c r="F53" s="2" t="s">
        <v>3</v>
      </c>
      <c r="G53" s="2">
        <v>5</v>
      </c>
      <c r="H53" s="2"/>
      <c r="I53" s="39"/>
      <c r="J53" s="39">
        <f t="shared" si="0"/>
        <v>0</v>
      </c>
      <c r="K53" s="39">
        <f t="shared" si="1"/>
        <v>0</v>
      </c>
    </row>
    <row r="54" spans="4:11" x14ac:dyDescent="0.25">
      <c r="D54" s="2" t="s">
        <v>373</v>
      </c>
      <c r="E54" s="3" t="s">
        <v>625</v>
      </c>
      <c r="F54" s="2" t="s">
        <v>3</v>
      </c>
      <c r="G54" s="2">
        <v>5</v>
      </c>
      <c r="H54" s="2"/>
      <c r="I54" s="39"/>
      <c r="J54" s="39">
        <f t="shared" si="0"/>
        <v>0</v>
      </c>
      <c r="K54" s="39">
        <f t="shared" si="1"/>
        <v>0</v>
      </c>
    </row>
    <row r="55" spans="4:11" x14ac:dyDescent="0.25">
      <c r="D55" s="2" t="s">
        <v>374</v>
      </c>
      <c r="E55" s="3" t="s">
        <v>626</v>
      </c>
      <c r="F55" s="2" t="s">
        <v>3</v>
      </c>
      <c r="G55" s="2">
        <v>3</v>
      </c>
      <c r="H55" s="2"/>
      <c r="I55" s="39"/>
      <c r="J55" s="39">
        <f t="shared" si="0"/>
        <v>0</v>
      </c>
      <c r="K55" s="39">
        <f t="shared" si="1"/>
        <v>0</v>
      </c>
    </row>
    <row r="56" spans="4:11" x14ac:dyDescent="0.25">
      <c r="D56" s="2" t="s">
        <v>375</v>
      </c>
      <c r="E56" s="3" t="s">
        <v>627</v>
      </c>
      <c r="F56" s="2" t="s">
        <v>3</v>
      </c>
      <c r="G56" s="2">
        <v>3</v>
      </c>
      <c r="H56" s="2"/>
      <c r="I56" s="39"/>
      <c r="J56" s="39">
        <f t="shared" si="0"/>
        <v>0</v>
      </c>
      <c r="K56" s="39">
        <f t="shared" si="1"/>
        <v>0</v>
      </c>
    </row>
    <row r="57" spans="4:11" x14ac:dyDescent="0.25">
      <c r="D57" s="2" t="s">
        <v>376</v>
      </c>
      <c r="E57" s="3" t="s">
        <v>582</v>
      </c>
      <c r="F57" s="2" t="s">
        <v>3</v>
      </c>
      <c r="G57" s="2">
        <v>3</v>
      </c>
      <c r="H57" s="2"/>
      <c r="I57" s="39"/>
      <c r="J57" s="39">
        <f t="shared" si="0"/>
        <v>0</v>
      </c>
      <c r="K57" s="39">
        <f t="shared" si="1"/>
        <v>0</v>
      </c>
    </row>
    <row r="58" spans="4:11" x14ac:dyDescent="0.25">
      <c r="D58" s="2" t="s">
        <v>377</v>
      </c>
      <c r="E58" s="3" t="s">
        <v>583</v>
      </c>
      <c r="F58" s="2" t="s">
        <v>3</v>
      </c>
      <c r="G58" s="2">
        <v>3</v>
      </c>
      <c r="H58" s="2"/>
      <c r="I58" s="39"/>
      <c r="J58" s="39">
        <f t="shared" si="0"/>
        <v>0</v>
      </c>
      <c r="K58" s="39">
        <f t="shared" si="1"/>
        <v>0</v>
      </c>
    </row>
    <row r="59" spans="4:11" x14ac:dyDescent="0.25">
      <c r="D59" s="2" t="s">
        <v>378</v>
      </c>
      <c r="E59" s="3" t="s">
        <v>584</v>
      </c>
      <c r="F59" s="2" t="s">
        <v>3</v>
      </c>
      <c r="G59" s="2">
        <v>3</v>
      </c>
      <c r="H59" s="2"/>
      <c r="I59" s="39"/>
      <c r="J59" s="39">
        <f t="shared" si="0"/>
        <v>0</v>
      </c>
      <c r="K59" s="39">
        <f t="shared" si="1"/>
        <v>0</v>
      </c>
    </row>
    <row r="60" spans="4:11" x14ac:dyDescent="0.25">
      <c r="D60" s="2" t="s">
        <v>379</v>
      </c>
      <c r="E60" s="3" t="s">
        <v>585</v>
      </c>
      <c r="F60" s="2" t="s">
        <v>3</v>
      </c>
      <c r="G60" s="2">
        <v>3</v>
      </c>
      <c r="H60" s="2"/>
      <c r="I60" s="39"/>
      <c r="J60" s="39">
        <f t="shared" si="0"/>
        <v>0</v>
      </c>
      <c r="K60" s="39">
        <f t="shared" si="1"/>
        <v>0</v>
      </c>
    </row>
    <row r="61" spans="4:11" x14ac:dyDescent="0.25">
      <c r="D61" s="2" t="s">
        <v>380</v>
      </c>
      <c r="E61" s="3" t="s">
        <v>672</v>
      </c>
      <c r="F61" s="2" t="s">
        <v>3</v>
      </c>
      <c r="G61" s="2">
        <v>5</v>
      </c>
      <c r="H61" s="2"/>
      <c r="I61" s="39"/>
      <c r="J61" s="39">
        <f t="shared" si="0"/>
        <v>0</v>
      </c>
      <c r="K61" s="39">
        <f t="shared" si="1"/>
        <v>0</v>
      </c>
    </row>
    <row r="62" spans="4:11" x14ac:dyDescent="0.25">
      <c r="D62" s="2" t="s">
        <v>381</v>
      </c>
      <c r="E62" s="3" t="s">
        <v>586</v>
      </c>
      <c r="F62" s="2" t="s">
        <v>3</v>
      </c>
      <c r="G62" s="2">
        <v>3</v>
      </c>
      <c r="H62" s="2"/>
      <c r="I62" s="39"/>
      <c r="J62" s="39">
        <f t="shared" si="0"/>
        <v>0</v>
      </c>
      <c r="K62" s="39">
        <f t="shared" si="1"/>
        <v>0</v>
      </c>
    </row>
    <row r="63" spans="4:11" x14ac:dyDescent="0.25">
      <c r="D63" s="2" t="s">
        <v>382</v>
      </c>
      <c r="E63" s="3" t="s">
        <v>587</v>
      </c>
      <c r="F63" s="2" t="s">
        <v>3</v>
      </c>
      <c r="G63" s="2">
        <v>3</v>
      </c>
      <c r="H63" s="2"/>
      <c r="I63" s="39"/>
      <c r="J63" s="39">
        <f t="shared" si="0"/>
        <v>0</v>
      </c>
      <c r="K63" s="39">
        <f t="shared" si="1"/>
        <v>0</v>
      </c>
    </row>
    <row r="64" spans="4:11" x14ac:dyDescent="0.25">
      <c r="D64" s="2" t="s">
        <v>383</v>
      </c>
      <c r="E64" s="3" t="s">
        <v>588</v>
      </c>
      <c r="F64" s="2" t="s">
        <v>3</v>
      </c>
      <c r="G64" s="2">
        <v>3</v>
      </c>
      <c r="H64" s="2"/>
      <c r="I64" s="39"/>
      <c r="J64" s="39">
        <f t="shared" si="0"/>
        <v>0</v>
      </c>
      <c r="K64" s="39">
        <f t="shared" si="1"/>
        <v>0</v>
      </c>
    </row>
    <row r="65" spans="4:11" x14ac:dyDescent="0.25">
      <c r="D65" s="2" t="s">
        <v>384</v>
      </c>
      <c r="E65" s="3" t="s">
        <v>589</v>
      </c>
      <c r="F65" s="2" t="s">
        <v>3</v>
      </c>
      <c r="G65" s="2">
        <v>3</v>
      </c>
      <c r="H65" s="2"/>
      <c r="I65" s="39"/>
      <c r="J65" s="39">
        <f t="shared" si="0"/>
        <v>0</v>
      </c>
      <c r="K65" s="39">
        <f t="shared" si="1"/>
        <v>0</v>
      </c>
    </row>
    <row r="66" spans="4:11" x14ac:dyDescent="0.25">
      <c r="D66" s="2" t="s">
        <v>385</v>
      </c>
      <c r="E66" s="3" t="s">
        <v>590</v>
      </c>
      <c r="F66" s="2" t="s">
        <v>3</v>
      </c>
      <c r="G66" s="2">
        <v>3</v>
      </c>
      <c r="H66" s="2"/>
      <c r="I66" s="39"/>
      <c r="J66" s="39">
        <f t="shared" si="0"/>
        <v>0</v>
      </c>
      <c r="K66" s="39">
        <f t="shared" si="1"/>
        <v>0</v>
      </c>
    </row>
    <row r="67" spans="4:11" x14ac:dyDescent="0.25">
      <c r="D67" s="2" t="s">
        <v>386</v>
      </c>
      <c r="E67" s="3" t="s">
        <v>591</v>
      </c>
      <c r="F67" s="2" t="s">
        <v>3</v>
      </c>
      <c r="G67" s="2">
        <v>3</v>
      </c>
      <c r="H67" s="2"/>
      <c r="I67" s="39"/>
      <c r="J67" s="39">
        <f t="shared" si="0"/>
        <v>0</v>
      </c>
      <c r="K67" s="39">
        <f t="shared" si="1"/>
        <v>0</v>
      </c>
    </row>
    <row r="68" spans="4:11" x14ac:dyDescent="0.25">
      <c r="D68" s="2" t="s">
        <v>387</v>
      </c>
      <c r="E68" s="3" t="s">
        <v>592</v>
      </c>
      <c r="F68" s="2" t="s">
        <v>3</v>
      </c>
      <c r="G68" s="2">
        <v>3</v>
      </c>
      <c r="H68" s="2"/>
      <c r="I68" s="39"/>
      <c r="J68" s="39">
        <f t="shared" ref="J68:J131" si="2">G68*I68</f>
        <v>0</v>
      </c>
      <c r="K68" s="39">
        <f t="shared" ref="K68:K131" si="3">J68*1.23</f>
        <v>0</v>
      </c>
    </row>
    <row r="69" spans="4:11" x14ac:dyDescent="0.25">
      <c r="D69" s="2" t="s">
        <v>388</v>
      </c>
      <c r="E69" s="3" t="s">
        <v>593</v>
      </c>
      <c r="F69" s="2" t="s">
        <v>3</v>
      </c>
      <c r="G69" s="2">
        <v>3</v>
      </c>
      <c r="H69" s="2"/>
      <c r="I69" s="39"/>
      <c r="J69" s="39">
        <f t="shared" si="2"/>
        <v>0</v>
      </c>
      <c r="K69" s="39">
        <f t="shared" si="3"/>
        <v>0</v>
      </c>
    </row>
    <row r="70" spans="4:11" x14ac:dyDescent="0.25">
      <c r="D70" s="2" t="s">
        <v>389</v>
      </c>
      <c r="E70" s="3" t="s">
        <v>594</v>
      </c>
      <c r="F70" s="2" t="s">
        <v>3</v>
      </c>
      <c r="G70" s="2">
        <v>3</v>
      </c>
      <c r="H70" s="2"/>
      <c r="I70" s="39"/>
      <c r="J70" s="39">
        <f t="shared" si="2"/>
        <v>0</v>
      </c>
      <c r="K70" s="39">
        <f t="shared" si="3"/>
        <v>0</v>
      </c>
    </row>
    <row r="71" spans="4:11" x14ac:dyDescent="0.25">
      <c r="D71" s="2" t="s">
        <v>390</v>
      </c>
      <c r="E71" s="3" t="s">
        <v>595</v>
      </c>
      <c r="F71" s="2" t="s">
        <v>3</v>
      </c>
      <c r="G71" s="2">
        <v>3</v>
      </c>
      <c r="H71" s="2"/>
      <c r="I71" s="39"/>
      <c r="J71" s="39">
        <f t="shared" si="2"/>
        <v>0</v>
      </c>
      <c r="K71" s="39">
        <f t="shared" si="3"/>
        <v>0</v>
      </c>
    </row>
    <row r="72" spans="4:11" x14ac:dyDescent="0.25">
      <c r="D72" s="2" t="s">
        <v>391</v>
      </c>
      <c r="E72" s="3" t="s">
        <v>596</v>
      </c>
      <c r="F72" s="2" t="s">
        <v>3</v>
      </c>
      <c r="G72" s="2">
        <v>3</v>
      </c>
      <c r="H72" s="2"/>
      <c r="I72" s="39"/>
      <c r="J72" s="39">
        <f t="shared" si="2"/>
        <v>0</v>
      </c>
      <c r="K72" s="39">
        <f t="shared" si="3"/>
        <v>0</v>
      </c>
    </row>
    <row r="73" spans="4:11" x14ac:dyDescent="0.25">
      <c r="D73" s="2" t="s">
        <v>392</v>
      </c>
      <c r="E73" s="3" t="s">
        <v>597</v>
      </c>
      <c r="F73" s="2" t="s">
        <v>3</v>
      </c>
      <c r="G73" s="2">
        <v>3</v>
      </c>
      <c r="H73" s="2"/>
      <c r="I73" s="39"/>
      <c r="J73" s="39">
        <f t="shared" si="2"/>
        <v>0</v>
      </c>
      <c r="K73" s="39">
        <f t="shared" si="3"/>
        <v>0</v>
      </c>
    </row>
    <row r="74" spans="4:11" x14ac:dyDescent="0.25">
      <c r="D74" s="2" t="s">
        <v>393</v>
      </c>
      <c r="E74" s="3" t="s">
        <v>670</v>
      </c>
      <c r="F74" s="2" t="s">
        <v>3</v>
      </c>
      <c r="G74" s="2">
        <v>10</v>
      </c>
      <c r="H74" s="2"/>
      <c r="I74" s="39"/>
      <c r="J74" s="39">
        <f t="shared" si="2"/>
        <v>0</v>
      </c>
      <c r="K74" s="39">
        <f t="shared" si="3"/>
        <v>0</v>
      </c>
    </row>
    <row r="75" spans="4:11" x14ac:dyDescent="0.25">
      <c r="D75" s="2" t="s">
        <v>394</v>
      </c>
      <c r="E75" s="3" t="s">
        <v>598</v>
      </c>
      <c r="F75" s="2" t="s">
        <v>3</v>
      </c>
      <c r="G75" s="2">
        <v>3</v>
      </c>
      <c r="H75" s="2"/>
      <c r="I75" s="39"/>
      <c r="J75" s="39">
        <f t="shared" si="2"/>
        <v>0</v>
      </c>
      <c r="K75" s="39">
        <f t="shared" si="3"/>
        <v>0</v>
      </c>
    </row>
    <row r="76" spans="4:11" x14ac:dyDescent="0.25">
      <c r="D76" s="2" t="s">
        <v>395</v>
      </c>
      <c r="E76" s="3" t="s">
        <v>599</v>
      </c>
      <c r="F76" s="2" t="s">
        <v>3</v>
      </c>
      <c r="G76" s="2">
        <v>3</v>
      </c>
      <c r="H76" s="2"/>
      <c r="I76" s="39"/>
      <c r="J76" s="39">
        <f t="shared" si="2"/>
        <v>0</v>
      </c>
      <c r="K76" s="39">
        <f t="shared" si="3"/>
        <v>0</v>
      </c>
    </row>
    <row r="77" spans="4:11" x14ac:dyDescent="0.25">
      <c r="D77" s="2" t="s">
        <v>396</v>
      </c>
      <c r="E77" s="3" t="s">
        <v>600</v>
      </c>
      <c r="F77" s="2" t="s">
        <v>3</v>
      </c>
      <c r="G77" s="2">
        <v>3</v>
      </c>
      <c r="H77" s="2"/>
      <c r="I77" s="39"/>
      <c r="J77" s="39">
        <f t="shared" si="2"/>
        <v>0</v>
      </c>
      <c r="K77" s="39">
        <f t="shared" si="3"/>
        <v>0</v>
      </c>
    </row>
    <row r="78" spans="4:11" x14ac:dyDescent="0.25">
      <c r="D78" s="2" t="s">
        <v>397</v>
      </c>
      <c r="E78" s="3" t="s">
        <v>601</v>
      </c>
      <c r="F78" s="2" t="s">
        <v>3</v>
      </c>
      <c r="G78" s="2">
        <v>3</v>
      </c>
      <c r="H78" s="2"/>
      <c r="I78" s="39"/>
      <c r="J78" s="39">
        <f t="shared" si="2"/>
        <v>0</v>
      </c>
      <c r="K78" s="39">
        <f t="shared" si="3"/>
        <v>0</v>
      </c>
    </row>
    <row r="79" spans="4:11" x14ac:dyDescent="0.25">
      <c r="D79" s="2" t="s">
        <v>398</v>
      </c>
      <c r="E79" s="3" t="s">
        <v>602</v>
      </c>
      <c r="F79" s="2" t="s">
        <v>3</v>
      </c>
      <c r="G79" s="2">
        <v>3</v>
      </c>
      <c r="H79" s="2"/>
      <c r="I79" s="39"/>
      <c r="J79" s="39">
        <f t="shared" si="2"/>
        <v>0</v>
      </c>
      <c r="K79" s="39">
        <f t="shared" si="3"/>
        <v>0</v>
      </c>
    </row>
    <row r="80" spans="4:11" x14ac:dyDescent="0.25">
      <c r="D80" s="2" t="s">
        <v>399</v>
      </c>
      <c r="E80" s="3" t="s">
        <v>603</v>
      </c>
      <c r="F80" s="2" t="s">
        <v>3</v>
      </c>
      <c r="G80" s="2">
        <v>3</v>
      </c>
      <c r="H80" s="2"/>
      <c r="I80" s="39"/>
      <c r="J80" s="39">
        <f t="shared" si="2"/>
        <v>0</v>
      </c>
      <c r="K80" s="39">
        <f t="shared" si="3"/>
        <v>0</v>
      </c>
    </row>
    <row r="81" spans="4:11" x14ac:dyDescent="0.25">
      <c r="D81" s="2" t="s">
        <v>400</v>
      </c>
      <c r="E81" s="3" t="s">
        <v>604</v>
      </c>
      <c r="F81" s="2" t="s">
        <v>3</v>
      </c>
      <c r="G81" s="2">
        <v>3</v>
      </c>
      <c r="H81" s="2"/>
      <c r="I81" s="39"/>
      <c r="J81" s="39">
        <f t="shared" si="2"/>
        <v>0</v>
      </c>
      <c r="K81" s="39">
        <f t="shared" si="3"/>
        <v>0</v>
      </c>
    </row>
    <row r="82" spans="4:11" x14ac:dyDescent="0.25">
      <c r="D82" s="2" t="s">
        <v>401</v>
      </c>
      <c r="E82" s="3" t="s">
        <v>605</v>
      </c>
      <c r="F82" s="2" t="s">
        <v>3</v>
      </c>
      <c r="G82" s="2">
        <v>3</v>
      </c>
      <c r="H82" s="2"/>
      <c r="I82" s="39"/>
      <c r="J82" s="39">
        <f t="shared" si="2"/>
        <v>0</v>
      </c>
      <c r="K82" s="39">
        <f t="shared" si="3"/>
        <v>0</v>
      </c>
    </row>
    <row r="83" spans="4:11" x14ac:dyDescent="0.25">
      <c r="D83" s="2" t="s">
        <v>460</v>
      </c>
      <c r="E83" s="3" t="s">
        <v>606</v>
      </c>
      <c r="F83" s="2" t="s">
        <v>3</v>
      </c>
      <c r="G83" s="2">
        <v>3</v>
      </c>
      <c r="H83" s="2"/>
      <c r="I83" s="39"/>
      <c r="J83" s="39">
        <f t="shared" si="2"/>
        <v>0</v>
      </c>
      <c r="K83" s="39">
        <f t="shared" si="3"/>
        <v>0</v>
      </c>
    </row>
    <row r="84" spans="4:11" x14ac:dyDescent="0.25">
      <c r="D84" s="2" t="s">
        <v>461</v>
      </c>
      <c r="E84" s="3" t="s">
        <v>607</v>
      </c>
      <c r="F84" s="2" t="s">
        <v>3</v>
      </c>
      <c r="G84" s="2">
        <v>3</v>
      </c>
      <c r="H84" s="2"/>
      <c r="I84" s="39"/>
      <c r="J84" s="39">
        <f t="shared" si="2"/>
        <v>0</v>
      </c>
      <c r="K84" s="39">
        <f t="shared" si="3"/>
        <v>0</v>
      </c>
    </row>
    <row r="85" spans="4:11" x14ac:dyDescent="0.25">
      <c r="D85" s="2" t="s">
        <v>462</v>
      </c>
      <c r="E85" s="3" t="s">
        <v>608</v>
      </c>
      <c r="F85" s="2" t="s">
        <v>3</v>
      </c>
      <c r="G85" s="2">
        <v>3</v>
      </c>
      <c r="H85" s="2"/>
      <c r="I85" s="39"/>
      <c r="J85" s="39">
        <f t="shared" si="2"/>
        <v>0</v>
      </c>
      <c r="K85" s="39">
        <f t="shared" si="3"/>
        <v>0</v>
      </c>
    </row>
    <row r="86" spans="4:11" x14ac:dyDescent="0.25">
      <c r="D86" s="2" t="s">
        <v>463</v>
      </c>
      <c r="E86" s="3" t="s">
        <v>668</v>
      </c>
      <c r="F86" s="2" t="s">
        <v>3</v>
      </c>
      <c r="G86" s="2">
        <v>3</v>
      </c>
      <c r="H86" s="2"/>
      <c r="I86" s="39"/>
      <c r="J86" s="39">
        <f t="shared" si="2"/>
        <v>0</v>
      </c>
      <c r="K86" s="39">
        <f t="shared" si="3"/>
        <v>0</v>
      </c>
    </row>
    <row r="87" spans="4:11" x14ac:dyDescent="0.25">
      <c r="D87" s="2" t="s">
        <v>464</v>
      </c>
      <c r="E87" s="3" t="s">
        <v>609</v>
      </c>
      <c r="F87" s="2" t="s">
        <v>3</v>
      </c>
      <c r="G87" s="2">
        <v>3</v>
      </c>
      <c r="H87" s="2"/>
      <c r="I87" s="39"/>
      <c r="J87" s="39">
        <f t="shared" si="2"/>
        <v>0</v>
      </c>
      <c r="K87" s="39">
        <f t="shared" si="3"/>
        <v>0</v>
      </c>
    </row>
    <row r="88" spans="4:11" x14ac:dyDescent="0.25">
      <c r="D88" s="2" t="s">
        <v>465</v>
      </c>
      <c r="E88" s="3" t="s">
        <v>610</v>
      </c>
      <c r="F88" s="2" t="s">
        <v>3</v>
      </c>
      <c r="G88" s="2">
        <v>3</v>
      </c>
      <c r="H88" s="2"/>
      <c r="I88" s="39"/>
      <c r="J88" s="39">
        <f t="shared" si="2"/>
        <v>0</v>
      </c>
      <c r="K88" s="39">
        <f t="shared" si="3"/>
        <v>0</v>
      </c>
    </row>
    <row r="89" spans="4:11" x14ac:dyDescent="0.25">
      <c r="D89" s="2" t="s">
        <v>466</v>
      </c>
      <c r="E89" s="3" t="s">
        <v>611</v>
      </c>
      <c r="F89" s="2" t="s">
        <v>3</v>
      </c>
      <c r="G89" s="2">
        <v>3</v>
      </c>
      <c r="H89" s="2"/>
      <c r="I89" s="39"/>
      <c r="J89" s="39">
        <f t="shared" si="2"/>
        <v>0</v>
      </c>
      <c r="K89" s="39">
        <f t="shared" si="3"/>
        <v>0</v>
      </c>
    </row>
    <row r="90" spans="4:11" x14ac:dyDescent="0.25">
      <c r="D90" s="2" t="s">
        <v>467</v>
      </c>
      <c r="E90" s="3" t="s">
        <v>612</v>
      </c>
      <c r="F90" s="2" t="s">
        <v>3</v>
      </c>
      <c r="G90" s="2">
        <v>3</v>
      </c>
      <c r="H90" s="2"/>
      <c r="I90" s="39"/>
      <c r="J90" s="39">
        <f t="shared" si="2"/>
        <v>0</v>
      </c>
      <c r="K90" s="39">
        <f t="shared" si="3"/>
        <v>0</v>
      </c>
    </row>
    <row r="91" spans="4:11" x14ac:dyDescent="0.25">
      <c r="D91" s="2" t="s">
        <v>468</v>
      </c>
      <c r="E91" s="28" t="s">
        <v>613</v>
      </c>
      <c r="F91" s="2" t="s">
        <v>3</v>
      </c>
      <c r="G91" s="2">
        <v>3</v>
      </c>
      <c r="H91" s="2"/>
      <c r="I91" s="39"/>
      <c r="J91" s="39">
        <f t="shared" si="2"/>
        <v>0</v>
      </c>
      <c r="K91" s="39">
        <f t="shared" si="3"/>
        <v>0</v>
      </c>
    </row>
    <row r="92" spans="4:11" x14ac:dyDescent="0.25">
      <c r="D92" s="2" t="s">
        <v>469</v>
      </c>
      <c r="E92" s="28" t="s">
        <v>614</v>
      </c>
      <c r="F92" s="2" t="s">
        <v>3</v>
      </c>
      <c r="G92" s="2">
        <v>3</v>
      </c>
      <c r="H92" s="2"/>
      <c r="I92" s="39"/>
      <c r="J92" s="39">
        <f t="shared" si="2"/>
        <v>0</v>
      </c>
      <c r="K92" s="39">
        <f t="shared" si="3"/>
        <v>0</v>
      </c>
    </row>
    <row r="93" spans="4:11" x14ac:dyDescent="0.25">
      <c r="D93" s="2" t="s">
        <v>470</v>
      </c>
      <c r="E93" s="28" t="s">
        <v>615</v>
      </c>
      <c r="F93" s="2" t="s">
        <v>3</v>
      </c>
      <c r="G93" s="2">
        <v>3</v>
      </c>
      <c r="H93" s="2"/>
      <c r="I93" s="39"/>
      <c r="J93" s="39">
        <f t="shared" si="2"/>
        <v>0</v>
      </c>
      <c r="K93" s="39">
        <f t="shared" si="3"/>
        <v>0</v>
      </c>
    </row>
    <row r="94" spans="4:11" x14ac:dyDescent="0.25">
      <c r="D94" s="2" t="s">
        <v>471</v>
      </c>
      <c r="E94" s="28" t="s">
        <v>616</v>
      </c>
      <c r="F94" s="2" t="s">
        <v>3</v>
      </c>
      <c r="G94" s="2">
        <v>3</v>
      </c>
      <c r="H94" s="2"/>
      <c r="I94" s="39"/>
      <c r="J94" s="39">
        <f t="shared" si="2"/>
        <v>0</v>
      </c>
      <c r="K94" s="39">
        <f t="shared" si="3"/>
        <v>0</v>
      </c>
    </row>
    <row r="95" spans="4:11" x14ac:dyDescent="0.25">
      <c r="D95" s="2" t="s">
        <v>472</v>
      </c>
      <c r="E95" s="28" t="s">
        <v>617</v>
      </c>
      <c r="F95" s="2" t="s">
        <v>3</v>
      </c>
      <c r="G95" s="2">
        <v>3</v>
      </c>
      <c r="H95" s="2"/>
      <c r="I95" s="39"/>
      <c r="J95" s="39">
        <f t="shared" si="2"/>
        <v>0</v>
      </c>
      <c r="K95" s="39">
        <f t="shared" si="3"/>
        <v>0</v>
      </c>
    </row>
    <row r="96" spans="4:11" x14ac:dyDescent="0.25">
      <c r="D96" s="2" t="s">
        <v>473</v>
      </c>
      <c r="E96" s="28" t="s">
        <v>618</v>
      </c>
      <c r="F96" s="2" t="s">
        <v>3</v>
      </c>
      <c r="G96" s="2">
        <v>3</v>
      </c>
      <c r="H96" s="2"/>
      <c r="I96" s="39"/>
      <c r="J96" s="39">
        <f t="shared" si="2"/>
        <v>0</v>
      </c>
      <c r="K96" s="39">
        <f t="shared" si="3"/>
        <v>0</v>
      </c>
    </row>
    <row r="97" spans="4:11" x14ac:dyDescent="0.25">
      <c r="D97" s="2" t="s">
        <v>474</v>
      </c>
      <c r="E97" s="28" t="s">
        <v>619</v>
      </c>
      <c r="F97" s="2" t="s">
        <v>3</v>
      </c>
      <c r="G97" s="2">
        <v>3</v>
      </c>
      <c r="H97" s="2"/>
      <c r="I97" s="39"/>
      <c r="J97" s="39">
        <f t="shared" si="2"/>
        <v>0</v>
      </c>
      <c r="K97" s="39">
        <f t="shared" si="3"/>
        <v>0</v>
      </c>
    </row>
    <row r="98" spans="4:11" x14ac:dyDescent="0.25">
      <c r="D98" s="2" t="s">
        <v>475</v>
      </c>
      <c r="E98" s="28" t="s">
        <v>620</v>
      </c>
      <c r="F98" s="2" t="s">
        <v>3</v>
      </c>
      <c r="G98" s="2">
        <v>3</v>
      </c>
      <c r="H98" s="2"/>
      <c r="I98" s="39"/>
      <c r="J98" s="39">
        <f t="shared" si="2"/>
        <v>0</v>
      </c>
      <c r="K98" s="39">
        <f t="shared" si="3"/>
        <v>0</v>
      </c>
    </row>
    <row r="99" spans="4:11" x14ac:dyDescent="0.25">
      <c r="D99" s="2" t="s">
        <v>476</v>
      </c>
      <c r="E99" s="28" t="s">
        <v>621</v>
      </c>
      <c r="F99" s="2" t="s">
        <v>3</v>
      </c>
      <c r="G99" s="2">
        <v>3</v>
      </c>
      <c r="H99" s="2"/>
      <c r="I99" s="39"/>
      <c r="J99" s="39">
        <f t="shared" si="2"/>
        <v>0</v>
      </c>
      <c r="K99" s="39">
        <f t="shared" si="3"/>
        <v>0</v>
      </c>
    </row>
    <row r="100" spans="4:11" x14ac:dyDescent="0.25">
      <c r="D100" s="2" t="s">
        <v>477</v>
      </c>
      <c r="E100" s="3" t="s">
        <v>9</v>
      </c>
      <c r="F100" s="2" t="s">
        <v>3</v>
      </c>
      <c r="G100" s="2">
        <v>5</v>
      </c>
      <c r="H100" s="2"/>
      <c r="I100" s="39"/>
      <c r="J100" s="39">
        <f t="shared" si="2"/>
        <v>0</v>
      </c>
      <c r="K100" s="39">
        <f t="shared" si="3"/>
        <v>0</v>
      </c>
    </row>
    <row r="101" spans="4:11" x14ac:dyDescent="0.25">
      <c r="D101" s="2" t="s">
        <v>478</v>
      </c>
      <c r="E101" s="3" t="s">
        <v>10</v>
      </c>
      <c r="F101" s="2" t="s">
        <v>3</v>
      </c>
      <c r="G101" s="2">
        <v>5</v>
      </c>
      <c r="H101" s="2"/>
      <c r="I101" s="39"/>
      <c r="J101" s="39">
        <f t="shared" si="2"/>
        <v>0</v>
      </c>
      <c r="K101" s="39">
        <f t="shared" si="3"/>
        <v>0</v>
      </c>
    </row>
    <row r="102" spans="4:11" x14ac:dyDescent="0.25">
      <c r="D102" s="2" t="s">
        <v>479</v>
      </c>
      <c r="E102" s="3" t="s">
        <v>11</v>
      </c>
      <c r="F102" s="2" t="s">
        <v>3</v>
      </c>
      <c r="G102" s="2">
        <v>5</v>
      </c>
      <c r="H102" s="2"/>
      <c r="I102" s="39"/>
      <c r="J102" s="39">
        <f t="shared" si="2"/>
        <v>0</v>
      </c>
      <c r="K102" s="39">
        <f t="shared" si="3"/>
        <v>0</v>
      </c>
    </row>
    <row r="103" spans="4:11" x14ac:dyDescent="0.25">
      <c r="D103" s="2" t="s">
        <v>480</v>
      </c>
      <c r="E103" s="3" t="s">
        <v>12</v>
      </c>
      <c r="F103" s="2" t="s">
        <v>3</v>
      </c>
      <c r="G103" s="2">
        <v>5</v>
      </c>
      <c r="H103" s="2"/>
      <c r="I103" s="39"/>
      <c r="J103" s="39">
        <f t="shared" si="2"/>
        <v>0</v>
      </c>
      <c r="K103" s="39">
        <f t="shared" si="3"/>
        <v>0</v>
      </c>
    </row>
    <row r="104" spans="4:11" x14ac:dyDescent="0.25">
      <c r="D104" s="2" t="s">
        <v>481</v>
      </c>
      <c r="E104" s="3" t="s">
        <v>13</v>
      </c>
      <c r="F104" s="2" t="s">
        <v>3</v>
      </c>
      <c r="G104" s="2">
        <v>5</v>
      </c>
      <c r="H104" s="2"/>
      <c r="I104" s="39"/>
      <c r="J104" s="39">
        <f t="shared" si="2"/>
        <v>0</v>
      </c>
      <c r="K104" s="39">
        <f t="shared" si="3"/>
        <v>0</v>
      </c>
    </row>
    <row r="105" spans="4:11" x14ac:dyDescent="0.25">
      <c r="D105" s="2" t="s">
        <v>482</v>
      </c>
      <c r="E105" s="3" t="s">
        <v>442</v>
      </c>
      <c r="F105" s="2" t="s">
        <v>3</v>
      </c>
      <c r="G105" s="2">
        <v>3</v>
      </c>
      <c r="H105" s="2"/>
      <c r="I105" s="39"/>
      <c r="J105" s="39">
        <f t="shared" si="2"/>
        <v>0</v>
      </c>
      <c r="K105" s="39">
        <f t="shared" si="3"/>
        <v>0</v>
      </c>
    </row>
    <row r="106" spans="4:11" x14ac:dyDescent="0.25">
      <c r="D106" s="2" t="s">
        <v>483</v>
      </c>
      <c r="E106" s="3" t="s">
        <v>443</v>
      </c>
      <c r="F106" s="2" t="s">
        <v>3</v>
      </c>
      <c r="G106" s="2">
        <v>3</v>
      </c>
      <c r="H106" s="2"/>
      <c r="I106" s="39"/>
      <c r="J106" s="39">
        <f t="shared" si="2"/>
        <v>0</v>
      </c>
      <c r="K106" s="39">
        <f t="shared" si="3"/>
        <v>0</v>
      </c>
    </row>
    <row r="107" spans="4:11" x14ac:dyDescent="0.25">
      <c r="D107" s="2" t="s">
        <v>484</v>
      </c>
      <c r="E107" s="3" t="s">
        <v>444</v>
      </c>
      <c r="F107" s="2" t="s">
        <v>3</v>
      </c>
      <c r="G107" s="2">
        <v>3</v>
      </c>
      <c r="H107" s="2"/>
      <c r="I107" s="39"/>
      <c r="J107" s="39">
        <f t="shared" si="2"/>
        <v>0</v>
      </c>
      <c r="K107" s="39">
        <f t="shared" si="3"/>
        <v>0</v>
      </c>
    </row>
    <row r="108" spans="4:11" x14ac:dyDescent="0.25">
      <c r="D108" s="2" t="s">
        <v>485</v>
      </c>
      <c r="E108" s="3" t="s">
        <v>445</v>
      </c>
      <c r="F108" s="2" t="s">
        <v>3</v>
      </c>
      <c r="G108" s="2">
        <v>3</v>
      </c>
      <c r="H108" s="2"/>
      <c r="I108" s="39"/>
      <c r="J108" s="39">
        <f t="shared" si="2"/>
        <v>0</v>
      </c>
      <c r="K108" s="39">
        <f t="shared" si="3"/>
        <v>0</v>
      </c>
    </row>
    <row r="109" spans="4:11" x14ac:dyDescent="0.25">
      <c r="D109" s="2" t="s">
        <v>486</v>
      </c>
      <c r="E109" s="3" t="s">
        <v>446</v>
      </c>
      <c r="F109" s="2" t="s">
        <v>3</v>
      </c>
      <c r="G109" s="2">
        <v>3</v>
      </c>
      <c r="H109" s="2"/>
      <c r="I109" s="39"/>
      <c r="J109" s="39">
        <f t="shared" si="2"/>
        <v>0</v>
      </c>
      <c r="K109" s="39">
        <f t="shared" si="3"/>
        <v>0</v>
      </c>
    </row>
    <row r="110" spans="4:11" x14ac:dyDescent="0.25">
      <c r="D110" s="2" t="s">
        <v>487</v>
      </c>
      <c r="E110" s="3" t="s">
        <v>447</v>
      </c>
      <c r="F110" s="2" t="s">
        <v>3</v>
      </c>
      <c r="G110" s="2">
        <v>3</v>
      </c>
      <c r="H110" s="2"/>
      <c r="I110" s="39"/>
      <c r="J110" s="39">
        <f t="shared" si="2"/>
        <v>0</v>
      </c>
      <c r="K110" s="39">
        <f t="shared" si="3"/>
        <v>0</v>
      </c>
    </row>
    <row r="111" spans="4:11" x14ac:dyDescent="0.25">
      <c r="D111" s="2" t="s">
        <v>488</v>
      </c>
      <c r="E111" s="3" t="s">
        <v>448</v>
      </c>
      <c r="F111" s="2" t="s">
        <v>3</v>
      </c>
      <c r="G111" s="2">
        <v>3</v>
      </c>
      <c r="H111" s="2"/>
      <c r="I111" s="39"/>
      <c r="J111" s="39">
        <f t="shared" si="2"/>
        <v>0</v>
      </c>
      <c r="K111" s="39">
        <f t="shared" si="3"/>
        <v>0</v>
      </c>
    </row>
    <row r="112" spans="4:11" x14ac:dyDescent="0.25">
      <c r="D112" s="2" t="s">
        <v>489</v>
      </c>
      <c r="E112" s="3" t="s">
        <v>449</v>
      </c>
      <c r="F112" s="2" t="s">
        <v>3</v>
      </c>
      <c r="G112" s="2">
        <v>3</v>
      </c>
      <c r="H112" s="2"/>
      <c r="I112" s="39"/>
      <c r="J112" s="39">
        <f t="shared" si="2"/>
        <v>0</v>
      </c>
      <c r="K112" s="39">
        <f t="shared" si="3"/>
        <v>0</v>
      </c>
    </row>
    <row r="113" spans="4:11" x14ac:dyDescent="0.25">
      <c r="D113" s="2" t="s">
        <v>490</v>
      </c>
      <c r="E113" s="3" t="s">
        <v>450</v>
      </c>
      <c r="F113" s="2" t="s">
        <v>3</v>
      </c>
      <c r="G113" s="2">
        <v>3</v>
      </c>
      <c r="H113" s="2"/>
      <c r="I113" s="39"/>
      <c r="J113" s="39">
        <f t="shared" si="2"/>
        <v>0</v>
      </c>
      <c r="K113" s="39">
        <f t="shared" si="3"/>
        <v>0</v>
      </c>
    </row>
    <row r="114" spans="4:11" x14ac:dyDescent="0.25">
      <c r="D114" s="2" t="s">
        <v>491</v>
      </c>
      <c r="E114" s="3" t="s">
        <v>451</v>
      </c>
      <c r="F114" s="2" t="s">
        <v>3</v>
      </c>
      <c r="G114" s="2">
        <v>3</v>
      </c>
      <c r="H114" s="2"/>
      <c r="I114" s="39"/>
      <c r="J114" s="39">
        <f t="shared" si="2"/>
        <v>0</v>
      </c>
      <c r="K114" s="39">
        <f t="shared" si="3"/>
        <v>0</v>
      </c>
    </row>
    <row r="115" spans="4:11" x14ac:dyDescent="0.25">
      <c r="D115" s="2" t="s">
        <v>492</v>
      </c>
      <c r="E115" s="3" t="s">
        <v>452</v>
      </c>
      <c r="F115" s="2" t="s">
        <v>3</v>
      </c>
      <c r="G115" s="2">
        <v>3</v>
      </c>
      <c r="H115" s="2"/>
      <c r="I115" s="39"/>
      <c r="J115" s="39">
        <f t="shared" si="2"/>
        <v>0</v>
      </c>
      <c r="K115" s="39">
        <f t="shared" si="3"/>
        <v>0</v>
      </c>
    </row>
    <row r="116" spans="4:11" x14ac:dyDescent="0.25">
      <c r="D116" s="2" t="s">
        <v>493</v>
      </c>
      <c r="E116" s="3" t="s">
        <v>453</v>
      </c>
      <c r="F116" s="2" t="s">
        <v>3</v>
      </c>
      <c r="G116" s="2">
        <v>3</v>
      </c>
      <c r="H116" s="2"/>
      <c r="I116" s="39"/>
      <c r="J116" s="39">
        <f t="shared" si="2"/>
        <v>0</v>
      </c>
      <c r="K116" s="39">
        <f t="shared" si="3"/>
        <v>0</v>
      </c>
    </row>
    <row r="117" spans="4:11" x14ac:dyDescent="0.25">
      <c r="D117" s="2" t="s">
        <v>494</v>
      </c>
      <c r="E117" s="3" t="s">
        <v>454</v>
      </c>
      <c r="F117" s="2" t="s">
        <v>3</v>
      </c>
      <c r="G117" s="2">
        <v>3</v>
      </c>
      <c r="H117" s="2"/>
      <c r="I117" s="39"/>
      <c r="J117" s="39">
        <f t="shared" si="2"/>
        <v>0</v>
      </c>
      <c r="K117" s="39">
        <f t="shared" si="3"/>
        <v>0</v>
      </c>
    </row>
    <row r="118" spans="4:11" x14ac:dyDescent="0.25">
      <c r="D118" s="2" t="s">
        <v>495</v>
      </c>
      <c r="E118" s="3" t="s">
        <v>455</v>
      </c>
      <c r="F118" s="2" t="s">
        <v>3</v>
      </c>
      <c r="G118" s="2">
        <v>3</v>
      </c>
      <c r="H118" s="2"/>
      <c r="I118" s="39"/>
      <c r="J118" s="39">
        <f t="shared" si="2"/>
        <v>0</v>
      </c>
      <c r="K118" s="39">
        <f t="shared" si="3"/>
        <v>0</v>
      </c>
    </row>
    <row r="119" spans="4:11" x14ac:dyDescent="0.25">
      <c r="D119" s="2" t="s">
        <v>496</v>
      </c>
      <c r="E119" s="3" t="s">
        <v>456</v>
      </c>
      <c r="F119" s="2" t="s">
        <v>3</v>
      </c>
      <c r="G119" s="2">
        <v>3</v>
      </c>
      <c r="H119" s="2"/>
      <c r="I119" s="39"/>
      <c r="J119" s="39">
        <f t="shared" si="2"/>
        <v>0</v>
      </c>
      <c r="K119" s="39">
        <f t="shared" si="3"/>
        <v>0</v>
      </c>
    </row>
    <row r="120" spans="4:11" x14ac:dyDescent="0.25">
      <c r="D120" s="2" t="s">
        <v>497</v>
      </c>
      <c r="E120" s="3" t="s">
        <v>457</v>
      </c>
      <c r="F120" s="2" t="s">
        <v>3</v>
      </c>
      <c r="G120" s="2">
        <v>3</v>
      </c>
      <c r="H120" s="2"/>
      <c r="I120" s="39"/>
      <c r="J120" s="39">
        <f t="shared" si="2"/>
        <v>0</v>
      </c>
      <c r="K120" s="39">
        <f t="shared" si="3"/>
        <v>0</v>
      </c>
    </row>
    <row r="121" spans="4:11" x14ac:dyDescent="0.25">
      <c r="D121" s="2" t="s">
        <v>498</v>
      </c>
      <c r="E121" s="3" t="s">
        <v>458</v>
      </c>
      <c r="F121" s="2" t="s">
        <v>3</v>
      </c>
      <c r="G121" s="2">
        <v>3</v>
      </c>
      <c r="H121" s="2"/>
      <c r="I121" s="39"/>
      <c r="J121" s="39">
        <f t="shared" si="2"/>
        <v>0</v>
      </c>
      <c r="K121" s="39">
        <f t="shared" si="3"/>
        <v>0</v>
      </c>
    </row>
    <row r="122" spans="4:11" x14ac:dyDescent="0.25">
      <c r="D122" s="2" t="s">
        <v>499</v>
      </c>
      <c r="E122" s="3" t="s">
        <v>459</v>
      </c>
      <c r="F122" s="2" t="s">
        <v>3</v>
      </c>
      <c r="G122" s="2">
        <v>3</v>
      </c>
      <c r="H122" s="2"/>
      <c r="I122" s="39"/>
      <c r="J122" s="39">
        <f t="shared" si="2"/>
        <v>0</v>
      </c>
      <c r="K122" s="39">
        <f t="shared" si="3"/>
        <v>0</v>
      </c>
    </row>
    <row r="123" spans="4:11" x14ac:dyDescent="0.25">
      <c r="D123" s="2" t="s">
        <v>500</v>
      </c>
      <c r="E123" s="3" t="s">
        <v>412</v>
      </c>
      <c r="F123" s="2" t="s">
        <v>3</v>
      </c>
      <c r="G123" s="2">
        <v>3</v>
      </c>
      <c r="H123" s="2"/>
      <c r="I123" s="39"/>
      <c r="J123" s="39">
        <f t="shared" si="2"/>
        <v>0</v>
      </c>
      <c r="K123" s="39">
        <f t="shared" si="3"/>
        <v>0</v>
      </c>
    </row>
    <row r="124" spans="4:11" x14ac:dyDescent="0.25">
      <c r="D124" s="2" t="s">
        <v>501</v>
      </c>
      <c r="E124" s="3" t="s">
        <v>413</v>
      </c>
      <c r="F124" s="2" t="s">
        <v>3</v>
      </c>
      <c r="G124" s="2">
        <v>3</v>
      </c>
      <c r="H124" s="2"/>
      <c r="I124" s="39"/>
      <c r="J124" s="39">
        <f t="shared" si="2"/>
        <v>0</v>
      </c>
      <c r="K124" s="39">
        <f t="shared" si="3"/>
        <v>0</v>
      </c>
    </row>
    <row r="125" spans="4:11" x14ac:dyDescent="0.25">
      <c r="D125" s="2" t="s">
        <v>502</v>
      </c>
      <c r="E125" s="3" t="s">
        <v>414</v>
      </c>
      <c r="F125" s="2" t="s">
        <v>3</v>
      </c>
      <c r="G125" s="2">
        <v>3</v>
      </c>
      <c r="H125" s="2"/>
      <c r="I125" s="39"/>
      <c r="J125" s="39">
        <f t="shared" si="2"/>
        <v>0</v>
      </c>
      <c r="K125" s="39">
        <f t="shared" si="3"/>
        <v>0</v>
      </c>
    </row>
    <row r="126" spans="4:11" x14ac:dyDescent="0.25">
      <c r="D126" s="2" t="s">
        <v>503</v>
      </c>
      <c r="E126" s="3" t="s">
        <v>415</v>
      </c>
      <c r="F126" s="2" t="s">
        <v>3</v>
      </c>
      <c r="G126" s="2">
        <v>3</v>
      </c>
      <c r="H126" s="2"/>
      <c r="I126" s="39"/>
      <c r="J126" s="39">
        <f t="shared" si="2"/>
        <v>0</v>
      </c>
      <c r="K126" s="39">
        <f t="shared" si="3"/>
        <v>0</v>
      </c>
    </row>
    <row r="127" spans="4:11" x14ac:dyDescent="0.25">
      <c r="D127" s="2" t="s">
        <v>504</v>
      </c>
      <c r="E127" s="3" t="s">
        <v>416</v>
      </c>
      <c r="F127" s="2" t="s">
        <v>3</v>
      </c>
      <c r="G127" s="2">
        <v>3</v>
      </c>
      <c r="H127" s="2"/>
      <c r="I127" s="39"/>
      <c r="J127" s="39">
        <f t="shared" si="2"/>
        <v>0</v>
      </c>
      <c r="K127" s="39">
        <f t="shared" si="3"/>
        <v>0</v>
      </c>
    </row>
    <row r="128" spans="4:11" x14ac:dyDescent="0.25">
      <c r="D128" s="2" t="s">
        <v>505</v>
      </c>
      <c r="E128" s="3" t="s">
        <v>417</v>
      </c>
      <c r="F128" s="2" t="s">
        <v>3</v>
      </c>
      <c r="G128" s="2">
        <v>3</v>
      </c>
      <c r="H128" s="2"/>
      <c r="I128" s="39"/>
      <c r="J128" s="39">
        <f t="shared" si="2"/>
        <v>0</v>
      </c>
      <c r="K128" s="39">
        <f t="shared" si="3"/>
        <v>0</v>
      </c>
    </row>
    <row r="129" spans="4:11" x14ac:dyDescent="0.25">
      <c r="D129" s="2" t="s">
        <v>506</v>
      </c>
      <c r="E129" s="3" t="s">
        <v>402</v>
      </c>
      <c r="F129" s="2" t="s">
        <v>3</v>
      </c>
      <c r="G129" s="2">
        <v>3</v>
      </c>
      <c r="H129" s="2"/>
      <c r="I129" s="39"/>
      <c r="J129" s="39">
        <f t="shared" si="2"/>
        <v>0</v>
      </c>
      <c r="K129" s="39">
        <f t="shared" si="3"/>
        <v>0</v>
      </c>
    </row>
    <row r="130" spans="4:11" x14ac:dyDescent="0.25">
      <c r="D130" s="2" t="s">
        <v>507</v>
      </c>
      <c r="E130" s="3" t="s">
        <v>403</v>
      </c>
      <c r="F130" s="2" t="s">
        <v>3</v>
      </c>
      <c r="G130" s="2">
        <v>3</v>
      </c>
      <c r="H130" s="2"/>
      <c r="I130" s="39"/>
      <c r="J130" s="39">
        <f t="shared" si="2"/>
        <v>0</v>
      </c>
      <c r="K130" s="39">
        <f t="shared" si="3"/>
        <v>0</v>
      </c>
    </row>
    <row r="131" spans="4:11" x14ac:dyDescent="0.25">
      <c r="D131" s="2" t="s">
        <v>508</v>
      </c>
      <c r="E131" s="3" t="s">
        <v>404</v>
      </c>
      <c r="F131" s="2" t="s">
        <v>3</v>
      </c>
      <c r="G131" s="2">
        <v>3</v>
      </c>
      <c r="H131" s="2"/>
      <c r="I131" s="39"/>
      <c r="J131" s="39">
        <f t="shared" si="2"/>
        <v>0</v>
      </c>
      <c r="K131" s="39">
        <f t="shared" si="3"/>
        <v>0</v>
      </c>
    </row>
    <row r="132" spans="4:11" x14ac:dyDescent="0.25">
      <c r="D132" s="2" t="s">
        <v>509</v>
      </c>
      <c r="E132" s="3" t="s">
        <v>418</v>
      </c>
      <c r="F132" s="2" t="s">
        <v>3</v>
      </c>
      <c r="G132" s="2">
        <v>3</v>
      </c>
      <c r="H132" s="2"/>
      <c r="I132" s="39"/>
      <c r="J132" s="39">
        <f t="shared" ref="J132:J157" si="4">G132*I132</f>
        <v>0</v>
      </c>
      <c r="K132" s="39">
        <f t="shared" ref="K132:K157" si="5">J132*1.23</f>
        <v>0</v>
      </c>
    </row>
    <row r="133" spans="4:11" x14ac:dyDescent="0.25">
      <c r="D133" s="2" t="s">
        <v>510</v>
      </c>
      <c r="E133" s="3" t="s">
        <v>419</v>
      </c>
      <c r="F133" s="2" t="s">
        <v>3</v>
      </c>
      <c r="G133" s="2">
        <v>3</v>
      </c>
      <c r="H133" s="2"/>
      <c r="I133" s="39"/>
      <c r="J133" s="39">
        <f t="shared" si="4"/>
        <v>0</v>
      </c>
      <c r="K133" s="39">
        <f t="shared" si="5"/>
        <v>0</v>
      </c>
    </row>
    <row r="134" spans="4:11" x14ac:dyDescent="0.25">
      <c r="D134" s="2" t="s">
        <v>511</v>
      </c>
      <c r="E134" s="3" t="s">
        <v>420</v>
      </c>
      <c r="F134" s="2" t="s">
        <v>3</v>
      </c>
      <c r="G134" s="2">
        <v>3</v>
      </c>
      <c r="H134" s="2"/>
      <c r="I134" s="39"/>
      <c r="J134" s="39">
        <f t="shared" si="4"/>
        <v>0</v>
      </c>
      <c r="K134" s="39">
        <f t="shared" si="5"/>
        <v>0</v>
      </c>
    </row>
    <row r="135" spans="4:11" x14ac:dyDescent="0.25">
      <c r="D135" s="2" t="s">
        <v>512</v>
      </c>
      <c r="E135" s="3" t="s">
        <v>430</v>
      </c>
      <c r="F135" s="2" t="s">
        <v>3</v>
      </c>
      <c r="G135" s="40">
        <v>25</v>
      </c>
      <c r="H135" s="40"/>
      <c r="I135" s="39"/>
      <c r="J135" s="39">
        <f t="shared" si="4"/>
        <v>0</v>
      </c>
      <c r="K135" s="39">
        <f t="shared" si="5"/>
        <v>0</v>
      </c>
    </row>
    <row r="136" spans="4:11" x14ac:dyDescent="0.25">
      <c r="D136" s="2" t="s">
        <v>513</v>
      </c>
      <c r="E136" s="3" t="s">
        <v>431</v>
      </c>
      <c r="F136" s="2" t="s">
        <v>3</v>
      </c>
      <c r="G136" s="40">
        <v>20</v>
      </c>
      <c r="H136" s="40"/>
      <c r="I136" s="39"/>
      <c r="J136" s="39">
        <f t="shared" si="4"/>
        <v>0</v>
      </c>
      <c r="K136" s="39">
        <f t="shared" si="5"/>
        <v>0</v>
      </c>
    </row>
    <row r="137" spans="4:11" x14ac:dyDescent="0.25">
      <c r="D137" s="2" t="s">
        <v>514</v>
      </c>
      <c r="E137" s="3" t="s">
        <v>432</v>
      </c>
      <c r="F137" s="2" t="s">
        <v>3</v>
      </c>
      <c r="G137" s="40">
        <v>10</v>
      </c>
      <c r="H137" s="40"/>
      <c r="I137" s="39"/>
      <c r="J137" s="39">
        <f t="shared" si="4"/>
        <v>0</v>
      </c>
      <c r="K137" s="39">
        <f t="shared" si="5"/>
        <v>0</v>
      </c>
    </row>
    <row r="138" spans="4:11" x14ac:dyDescent="0.25">
      <c r="D138" s="2" t="s">
        <v>515</v>
      </c>
      <c r="E138" s="3" t="s">
        <v>433</v>
      </c>
      <c r="F138" s="2" t="s">
        <v>3</v>
      </c>
      <c r="G138" s="40">
        <v>5</v>
      </c>
      <c r="H138" s="40"/>
      <c r="I138" s="39"/>
      <c r="J138" s="39">
        <f t="shared" si="4"/>
        <v>0</v>
      </c>
      <c r="K138" s="39">
        <f t="shared" si="5"/>
        <v>0</v>
      </c>
    </row>
    <row r="139" spans="4:11" x14ac:dyDescent="0.25">
      <c r="D139" s="2" t="s">
        <v>516</v>
      </c>
      <c r="E139" s="3" t="s">
        <v>434</v>
      </c>
      <c r="F139" s="2" t="s">
        <v>3</v>
      </c>
      <c r="G139" s="40">
        <v>10</v>
      </c>
      <c r="H139" s="40"/>
      <c r="I139" s="39"/>
      <c r="J139" s="39">
        <f t="shared" si="4"/>
        <v>0</v>
      </c>
      <c r="K139" s="39">
        <f t="shared" si="5"/>
        <v>0</v>
      </c>
    </row>
    <row r="140" spans="4:11" x14ac:dyDescent="0.25">
      <c r="D140" s="2" t="s">
        <v>517</v>
      </c>
      <c r="E140" s="3" t="s">
        <v>435</v>
      </c>
      <c r="F140" s="2" t="s">
        <v>3</v>
      </c>
      <c r="G140" s="40">
        <v>10</v>
      </c>
      <c r="H140" s="40"/>
      <c r="I140" s="39"/>
      <c r="J140" s="39">
        <f t="shared" si="4"/>
        <v>0</v>
      </c>
      <c r="K140" s="39">
        <f t="shared" si="5"/>
        <v>0</v>
      </c>
    </row>
    <row r="141" spans="4:11" x14ac:dyDescent="0.25">
      <c r="D141" s="2" t="s">
        <v>518</v>
      </c>
      <c r="E141" s="3" t="s">
        <v>436</v>
      </c>
      <c r="F141" s="2" t="s">
        <v>3</v>
      </c>
      <c r="G141" s="40">
        <v>5</v>
      </c>
      <c r="H141" s="40"/>
      <c r="I141" s="39"/>
      <c r="J141" s="39">
        <f t="shared" si="4"/>
        <v>0</v>
      </c>
      <c r="K141" s="39">
        <f t="shared" si="5"/>
        <v>0</v>
      </c>
    </row>
    <row r="142" spans="4:11" x14ac:dyDescent="0.25">
      <c r="D142" s="2" t="s">
        <v>519</v>
      </c>
      <c r="E142" s="3" t="s">
        <v>437</v>
      </c>
      <c r="F142" s="2" t="s">
        <v>3</v>
      </c>
      <c r="G142" s="40">
        <v>5</v>
      </c>
      <c r="H142" s="40"/>
      <c r="I142" s="39"/>
      <c r="J142" s="39">
        <f t="shared" si="4"/>
        <v>0</v>
      </c>
      <c r="K142" s="39">
        <f t="shared" si="5"/>
        <v>0</v>
      </c>
    </row>
    <row r="143" spans="4:11" x14ac:dyDescent="0.25">
      <c r="D143" s="2" t="s">
        <v>520</v>
      </c>
      <c r="E143" s="3" t="s">
        <v>438</v>
      </c>
      <c r="F143" s="2" t="s">
        <v>3</v>
      </c>
      <c r="G143" s="40">
        <v>5</v>
      </c>
      <c r="H143" s="40"/>
      <c r="I143" s="39"/>
      <c r="J143" s="39">
        <f t="shared" si="4"/>
        <v>0</v>
      </c>
      <c r="K143" s="39">
        <f t="shared" si="5"/>
        <v>0</v>
      </c>
    </row>
    <row r="144" spans="4:11" x14ac:dyDescent="0.25">
      <c r="D144" s="2" t="s">
        <v>521</v>
      </c>
      <c r="E144" s="3" t="s">
        <v>439</v>
      </c>
      <c r="F144" s="2" t="s">
        <v>3</v>
      </c>
      <c r="G144" s="40">
        <v>5</v>
      </c>
      <c r="H144" s="40"/>
      <c r="I144" s="39"/>
      <c r="J144" s="39">
        <f t="shared" si="4"/>
        <v>0</v>
      </c>
      <c r="K144" s="39">
        <f t="shared" si="5"/>
        <v>0</v>
      </c>
    </row>
    <row r="145" spans="4:12" x14ac:dyDescent="0.25">
      <c r="D145" s="2" t="s">
        <v>522</v>
      </c>
      <c r="E145" s="3" t="s">
        <v>440</v>
      </c>
      <c r="F145" s="2" t="s">
        <v>3</v>
      </c>
      <c r="G145" s="40">
        <v>2</v>
      </c>
      <c r="H145" s="40"/>
      <c r="I145" s="39"/>
      <c r="J145" s="39">
        <f t="shared" si="4"/>
        <v>0</v>
      </c>
      <c r="K145" s="39">
        <f t="shared" si="5"/>
        <v>0</v>
      </c>
    </row>
    <row r="146" spans="4:12" x14ac:dyDescent="0.25">
      <c r="D146" s="2" t="s">
        <v>523</v>
      </c>
      <c r="E146" s="3" t="s">
        <v>441</v>
      </c>
      <c r="F146" s="2" t="s">
        <v>3</v>
      </c>
      <c r="G146" s="40">
        <v>2</v>
      </c>
      <c r="H146" s="40"/>
      <c r="I146" s="39"/>
      <c r="J146" s="39">
        <f t="shared" si="4"/>
        <v>0</v>
      </c>
      <c r="K146" s="39">
        <f t="shared" si="5"/>
        <v>0</v>
      </c>
    </row>
    <row r="147" spans="4:12" x14ac:dyDescent="0.25">
      <c r="D147" s="2" t="s">
        <v>524</v>
      </c>
      <c r="E147" s="3" t="s">
        <v>526</v>
      </c>
      <c r="F147" s="2" t="s">
        <v>3</v>
      </c>
      <c r="G147" s="40">
        <v>1</v>
      </c>
      <c r="H147" s="40"/>
      <c r="I147" s="39"/>
      <c r="J147" s="39">
        <f t="shared" si="4"/>
        <v>0</v>
      </c>
      <c r="K147" s="39">
        <f t="shared" si="5"/>
        <v>0</v>
      </c>
    </row>
    <row r="148" spans="4:12" x14ac:dyDescent="0.25">
      <c r="D148" s="2" t="s">
        <v>525</v>
      </c>
      <c r="E148" s="3" t="s">
        <v>527</v>
      </c>
      <c r="F148" s="2" t="s">
        <v>3</v>
      </c>
      <c r="G148" s="40">
        <v>1</v>
      </c>
      <c r="H148" s="40"/>
      <c r="I148" s="39"/>
      <c r="J148" s="39">
        <f t="shared" si="4"/>
        <v>0</v>
      </c>
      <c r="K148" s="39">
        <f t="shared" si="5"/>
        <v>0</v>
      </c>
    </row>
    <row r="149" spans="4:12" x14ac:dyDescent="0.25">
      <c r="D149" s="2" t="s">
        <v>673</v>
      </c>
      <c r="E149" s="3" t="s">
        <v>528</v>
      </c>
      <c r="F149" s="2" t="s">
        <v>3</v>
      </c>
      <c r="G149" s="40">
        <v>1</v>
      </c>
      <c r="H149" s="40"/>
      <c r="I149" s="39"/>
      <c r="J149" s="39">
        <f t="shared" si="4"/>
        <v>0</v>
      </c>
      <c r="K149" s="39">
        <f t="shared" si="5"/>
        <v>0</v>
      </c>
    </row>
    <row r="150" spans="4:12" x14ac:dyDescent="0.25">
      <c r="D150" s="2" t="s">
        <v>675</v>
      </c>
      <c r="E150" s="3" t="s">
        <v>20</v>
      </c>
      <c r="F150" s="2" t="s">
        <v>3</v>
      </c>
      <c r="G150" s="40">
        <v>30</v>
      </c>
      <c r="H150" s="40"/>
      <c r="I150" s="39"/>
      <c r="J150" s="39">
        <f t="shared" si="4"/>
        <v>0</v>
      </c>
      <c r="K150" s="39">
        <f t="shared" si="5"/>
        <v>0</v>
      </c>
    </row>
    <row r="151" spans="4:12" x14ac:dyDescent="0.25">
      <c r="D151" s="2" t="s">
        <v>676</v>
      </c>
      <c r="E151" s="3" t="s">
        <v>21</v>
      </c>
      <c r="F151" s="2" t="s">
        <v>3</v>
      </c>
      <c r="G151" s="40">
        <v>20</v>
      </c>
      <c r="H151" s="40"/>
      <c r="I151" s="39"/>
      <c r="J151" s="39">
        <f t="shared" si="4"/>
        <v>0</v>
      </c>
      <c r="K151" s="39">
        <f t="shared" si="5"/>
        <v>0</v>
      </c>
    </row>
    <row r="152" spans="4:12" x14ac:dyDescent="0.25">
      <c r="D152" s="2" t="s">
        <v>678</v>
      </c>
      <c r="E152" s="3" t="s">
        <v>22</v>
      </c>
      <c r="F152" s="2" t="s">
        <v>3</v>
      </c>
      <c r="G152" s="40">
        <v>20</v>
      </c>
      <c r="H152" s="40"/>
      <c r="I152" s="39"/>
      <c r="J152" s="39">
        <f t="shared" si="4"/>
        <v>0</v>
      </c>
      <c r="K152" s="39">
        <f t="shared" si="5"/>
        <v>0</v>
      </c>
    </row>
    <row r="153" spans="4:12" x14ac:dyDescent="0.25">
      <c r="D153" s="2" t="s">
        <v>679</v>
      </c>
      <c r="E153" s="3" t="s">
        <v>23</v>
      </c>
      <c r="F153" s="2" t="s">
        <v>3</v>
      </c>
      <c r="G153" s="40">
        <v>5</v>
      </c>
      <c r="H153" s="40"/>
      <c r="I153" s="39"/>
      <c r="J153" s="39">
        <f t="shared" si="4"/>
        <v>0</v>
      </c>
      <c r="K153" s="39">
        <f t="shared" si="5"/>
        <v>0</v>
      </c>
    </row>
    <row r="154" spans="4:12" x14ac:dyDescent="0.25">
      <c r="D154" s="2" t="s">
        <v>680</v>
      </c>
      <c r="E154" s="3" t="s">
        <v>275</v>
      </c>
      <c r="F154" s="2" t="s">
        <v>3</v>
      </c>
      <c r="G154" s="40">
        <v>30</v>
      </c>
      <c r="H154" s="40"/>
      <c r="I154" s="39"/>
      <c r="J154" s="39">
        <f t="shared" si="4"/>
        <v>0</v>
      </c>
      <c r="K154" s="39">
        <f t="shared" si="5"/>
        <v>0</v>
      </c>
    </row>
    <row r="155" spans="4:12" x14ac:dyDescent="0.25">
      <c r="D155" s="2" t="s">
        <v>681</v>
      </c>
      <c r="E155" s="3" t="s">
        <v>276</v>
      </c>
      <c r="F155" s="2" t="s">
        <v>279</v>
      </c>
      <c r="G155" s="40">
        <v>20</v>
      </c>
      <c r="H155" s="40"/>
      <c r="I155" s="39"/>
      <c r="J155" s="39">
        <f t="shared" si="4"/>
        <v>0</v>
      </c>
      <c r="K155" s="39">
        <f t="shared" si="5"/>
        <v>0</v>
      </c>
    </row>
    <row r="156" spans="4:12" x14ac:dyDescent="0.25">
      <c r="D156" s="2" t="s">
        <v>685</v>
      </c>
      <c r="E156" s="3" t="s">
        <v>277</v>
      </c>
      <c r="F156" s="2" t="s">
        <v>3</v>
      </c>
      <c r="G156" s="40">
        <v>20</v>
      </c>
      <c r="H156" s="40"/>
      <c r="I156" s="39"/>
      <c r="J156" s="39">
        <f t="shared" si="4"/>
        <v>0</v>
      </c>
      <c r="K156" s="39">
        <f t="shared" si="5"/>
        <v>0</v>
      </c>
    </row>
    <row r="157" spans="4:12" x14ac:dyDescent="0.25">
      <c r="D157" s="2" t="s">
        <v>687</v>
      </c>
      <c r="E157" s="3" t="s">
        <v>278</v>
      </c>
      <c r="F157" s="2" t="s">
        <v>3</v>
      </c>
      <c r="G157" s="40">
        <v>5</v>
      </c>
      <c r="H157" s="40"/>
      <c r="I157" s="39"/>
      <c r="J157" s="39">
        <f t="shared" si="4"/>
        <v>0</v>
      </c>
      <c r="K157" s="39">
        <f t="shared" si="5"/>
        <v>0</v>
      </c>
    </row>
    <row r="158" spans="4:12" x14ac:dyDescent="0.25">
      <c r="D158" s="58" t="s">
        <v>321</v>
      </c>
      <c r="E158" s="58"/>
      <c r="F158" s="58"/>
      <c r="G158" s="58"/>
      <c r="H158" s="58"/>
      <c r="I158" s="58"/>
      <c r="J158" s="45">
        <f>SUM(J3:J157)</f>
        <v>0</v>
      </c>
      <c r="K158" s="45">
        <f t="shared" ref="K158" si="6">J158*1.23</f>
        <v>0</v>
      </c>
      <c r="L158" s="24"/>
    </row>
    <row r="159" spans="4:12" x14ac:dyDescent="0.25">
      <c r="D159" s="57"/>
      <c r="E159" s="57"/>
      <c r="F159" s="57"/>
      <c r="G159" s="57"/>
      <c r="H159" s="57"/>
      <c r="I159" s="57"/>
      <c r="J159" s="32"/>
      <c r="K159" s="32"/>
      <c r="L159" s="24"/>
    </row>
    <row r="160" spans="4:12" x14ac:dyDescent="0.25">
      <c r="D160" s="57"/>
      <c r="E160" s="57"/>
      <c r="F160" s="57"/>
      <c r="G160" s="57"/>
      <c r="H160" s="57"/>
      <c r="I160" s="57"/>
      <c r="J160" s="32"/>
      <c r="K160" s="32"/>
      <c r="L160" s="24"/>
    </row>
    <row r="161" spans="4:12" x14ac:dyDescent="0.25">
      <c r="D161" s="61" t="s">
        <v>751</v>
      </c>
      <c r="E161" s="62"/>
      <c r="F161" s="62"/>
      <c r="G161" s="62"/>
      <c r="H161" s="62"/>
      <c r="I161" s="62"/>
      <c r="J161" s="62"/>
      <c r="K161" s="63"/>
      <c r="L161" s="24"/>
    </row>
    <row r="162" spans="4:12" x14ac:dyDescent="0.25">
      <c r="D162" s="64"/>
      <c r="E162" s="65"/>
      <c r="F162" s="65"/>
      <c r="G162" s="65"/>
      <c r="H162" s="65"/>
      <c r="I162" s="65"/>
      <c r="J162" s="65"/>
      <c r="K162" s="66"/>
      <c r="L162" s="24"/>
    </row>
    <row r="163" spans="4:12" x14ac:dyDescent="0.25">
      <c r="D163" s="1" t="s">
        <v>0</v>
      </c>
      <c r="E163" s="1" t="s">
        <v>749</v>
      </c>
      <c r="F163" s="60" t="s">
        <v>750</v>
      </c>
      <c r="G163" s="60"/>
      <c r="H163" s="60"/>
      <c r="I163" s="60"/>
      <c r="J163" s="60"/>
      <c r="K163" s="60"/>
    </row>
    <row r="164" spans="4:12" x14ac:dyDescent="0.25">
      <c r="D164" s="3"/>
      <c r="E164" s="3"/>
      <c r="F164" s="67"/>
      <c r="G164" s="68"/>
      <c r="H164" s="68"/>
      <c r="I164" s="68"/>
      <c r="J164" s="68"/>
      <c r="K164" s="69"/>
    </row>
    <row r="165" spans="4:12" x14ac:dyDescent="0.25">
      <c r="D165" s="3"/>
      <c r="E165" s="3"/>
      <c r="F165" s="67"/>
      <c r="G165" s="68"/>
      <c r="H165" s="68"/>
      <c r="I165" s="68"/>
      <c r="J165" s="68"/>
      <c r="K165" s="69"/>
    </row>
    <row r="166" spans="4:12" x14ac:dyDescent="0.25">
      <c r="D166" s="3"/>
      <c r="E166" s="3"/>
      <c r="F166" s="67"/>
      <c r="G166" s="68"/>
      <c r="H166" s="68"/>
      <c r="I166" s="68"/>
      <c r="J166" s="68"/>
      <c r="K166" s="69"/>
    </row>
    <row r="167" spans="4:12" x14ac:dyDescent="0.25">
      <c r="D167" s="3"/>
      <c r="E167" s="3"/>
      <c r="F167" s="67"/>
      <c r="G167" s="68"/>
      <c r="H167" s="68"/>
      <c r="I167" s="68"/>
      <c r="J167" s="68"/>
      <c r="K167" s="69"/>
    </row>
    <row r="168" spans="4:12" x14ac:dyDescent="0.25">
      <c r="D168" s="3"/>
      <c r="E168" s="3"/>
      <c r="F168" s="67"/>
      <c r="G168" s="68"/>
      <c r="H168" s="68"/>
      <c r="I168" s="68"/>
      <c r="J168" s="68"/>
      <c r="K168" s="69"/>
    </row>
    <row r="169" spans="4:12" x14ac:dyDescent="0.25">
      <c r="D169" s="3"/>
      <c r="E169" s="3"/>
      <c r="F169" s="67"/>
      <c r="G169" s="68"/>
      <c r="H169" s="68"/>
      <c r="I169" s="68"/>
      <c r="J169" s="68"/>
      <c r="K169" s="69"/>
    </row>
    <row r="170" spans="4:12" x14ac:dyDescent="0.25">
      <c r="D170" s="3"/>
      <c r="E170" s="3"/>
      <c r="F170" s="67"/>
      <c r="G170" s="68"/>
      <c r="H170" s="68"/>
      <c r="I170" s="68"/>
      <c r="J170" s="68"/>
      <c r="K170" s="69"/>
    </row>
    <row r="171" spans="4:12" x14ac:dyDescent="0.25">
      <c r="D171" s="3"/>
      <c r="E171" s="3"/>
      <c r="F171" s="67"/>
      <c r="G171" s="68"/>
      <c r="H171" s="68"/>
      <c r="I171" s="68"/>
      <c r="J171" s="68"/>
      <c r="K171" s="69"/>
    </row>
    <row r="172" spans="4:12" x14ac:dyDescent="0.25">
      <c r="D172" s="3"/>
      <c r="E172" s="3"/>
      <c r="F172" s="67"/>
      <c r="G172" s="68"/>
      <c r="H172" s="68"/>
      <c r="I172" s="68"/>
      <c r="J172" s="68"/>
      <c r="K172" s="69"/>
    </row>
    <row r="173" spans="4:12" x14ac:dyDescent="0.25">
      <c r="D173" s="3"/>
      <c r="E173" s="3"/>
      <c r="F173" s="67"/>
      <c r="G173" s="68"/>
      <c r="H173" s="68"/>
      <c r="I173" s="68"/>
      <c r="J173" s="68"/>
      <c r="K173" s="69"/>
    </row>
    <row r="174" spans="4:12" x14ac:dyDescent="0.25">
      <c r="D174" s="3"/>
      <c r="E174" s="3"/>
      <c r="F174" s="67"/>
      <c r="G174" s="68"/>
      <c r="H174" s="68"/>
      <c r="I174" s="68"/>
      <c r="J174" s="68"/>
      <c r="K174" s="69"/>
    </row>
  </sheetData>
  <mergeCells count="15">
    <mergeCell ref="F170:K170"/>
    <mergeCell ref="F171:K171"/>
    <mergeCell ref="F172:K172"/>
    <mergeCell ref="F173:K173"/>
    <mergeCell ref="F174:K174"/>
    <mergeCell ref="F165:K165"/>
    <mergeCell ref="F166:K166"/>
    <mergeCell ref="F167:K167"/>
    <mergeCell ref="F168:K168"/>
    <mergeCell ref="F169:K169"/>
    <mergeCell ref="D158:I158"/>
    <mergeCell ref="D1:K1"/>
    <mergeCell ref="F163:K163"/>
    <mergeCell ref="D161:K162"/>
    <mergeCell ref="F164:K164"/>
  </mergeCells>
  <phoneticPr fontId="5" type="noConversion"/>
  <pageMargins left="0.7" right="0.7" top="0.75" bottom="0.75" header="0.3" footer="0.3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:P84"/>
  <sheetViews>
    <sheetView topLeftCell="A40" zoomScaleNormal="100" workbookViewId="0">
      <selection activeCell="D4" sqref="D4:D67"/>
    </sheetView>
  </sheetViews>
  <sheetFormatPr defaultRowHeight="15" x14ac:dyDescent="0.25"/>
  <cols>
    <col min="4" max="4" width="5.7109375" customWidth="1"/>
    <col min="5" max="5" width="58.42578125" style="8" bestFit="1" customWidth="1"/>
    <col min="6" max="6" width="5.7109375" customWidth="1"/>
    <col min="7" max="8" width="12.7109375" customWidth="1"/>
    <col min="9" max="9" width="12.7109375" style="22" customWidth="1"/>
    <col min="10" max="11" width="13.42578125" style="22" bestFit="1" customWidth="1"/>
    <col min="13" max="13" width="9.140625" customWidth="1"/>
  </cols>
  <sheetData>
    <row r="1" spans="4:16" x14ac:dyDescent="0.25">
      <c r="D1" s="71"/>
      <c r="E1" s="71"/>
      <c r="F1" s="71"/>
      <c r="G1" s="71"/>
      <c r="H1" s="71"/>
      <c r="I1" s="71"/>
      <c r="J1" s="71"/>
      <c r="K1" s="71"/>
    </row>
    <row r="2" spans="4:16" x14ac:dyDescent="0.25">
      <c r="D2" s="70" t="s">
        <v>650</v>
      </c>
      <c r="E2" s="70"/>
      <c r="F2" s="70"/>
      <c r="G2" s="70"/>
      <c r="H2" s="70"/>
      <c r="I2" s="70"/>
      <c r="J2" s="70"/>
      <c r="K2" s="70"/>
      <c r="L2" s="34"/>
      <c r="M2" s="34"/>
      <c r="N2" s="34"/>
      <c r="O2" s="34"/>
      <c r="P2" s="34"/>
    </row>
    <row r="3" spans="4:16" ht="42.75" x14ac:dyDescent="0.25">
      <c r="D3" s="1" t="s">
        <v>0</v>
      </c>
      <c r="E3" s="6" t="s">
        <v>1</v>
      </c>
      <c r="F3" s="1" t="s">
        <v>2</v>
      </c>
      <c r="G3" s="6" t="s">
        <v>170</v>
      </c>
      <c r="H3" s="16" t="s">
        <v>646</v>
      </c>
      <c r="I3" s="18" t="s">
        <v>318</v>
      </c>
      <c r="J3" s="18" t="s">
        <v>319</v>
      </c>
      <c r="K3" s="18" t="s">
        <v>320</v>
      </c>
      <c r="L3" s="30"/>
      <c r="M3" s="30"/>
      <c r="N3" s="30"/>
      <c r="O3" s="33"/>
      <c r="P3" s="32"/>
    </row>
    <row r="4" spans="4:16" ht="15" customHeight="1" x14ac:dyDescent="0.25">
      <c r="D4" s="2" t="s">
        <v>322</v>
      </c>
      <c r="E4" s="7" t="s">
        <v>61</v>
      </c>
      <c r="F4" s="2" t="s">
        <v>3</v>
      </c>
      <c r="G4" s="17">
        <v>2</v>
      </c>
      <c r="H4" s="17"/>
      <c r="I4" s="47"/>
      <c r="J4" s="23">
        <f>G4*I4</f>
        <v>0</v>
      </c>
      <c r="K4" s="23">
        <f>J4*1.23</f>
        <v>0</v>
      </c>
      <c r="L4" s="4"/>
      <c r="M4" s="4"/>
      <c r="N4" s="5"/>
      <c r="O4" s="5"/>
      <c r="P4" s="20"/>
    </row>
    <row r="5" spans="4:16" ht="15" customHeight="1" x14ac:dyDescent="0.25">
      <c r="D5" s="2" t="s">
        <v>326</v>
      </c>
      <c r="E5" s="7" t="s">
        <v>62</v>
      </c>
      <c r="F5" s="2" t="s">
        <v>3</v>
      </c>
      <c r="G5" s="17">
        <v>35</v>
      </c>
      <c r="H5" s="17"/>
      <c r="I5" s="47"/>
      <c r="J5" s="23">
        <f t="shared" ref="J5:J67" si="0">G5*I5</f>
        <v>0</v>
      </c>
      <c r="K5" s="23">
        <f t="shared" ref="K5:K67" si="1">J5*1.23</f>
        <v>0</v>
      </c>
      <c r="L5" s="4"/>
      <c r="M5" s="4"/>
      <c r="N5" s="5"/>
      <c r="O5" s="5"/>
      <c r="P5" s="20"/>
    </row>
    <row r="6" spans="4:16" x14ac:dyDescent="0.25">
      <c r="D6" s="2" t="s">
        <v>327</v>
      </c>
      <c r="E6" s="7" t="s">
        <v>63</v>
      </c>
      <c r="F6" s="2" t="s">
        <v>3</v>
      </c>
      <c r="G6" s="17">
        <v>2</v>
      </c>
      <c r="H6" s="17"/>
      <c r="I6" s="47"/>
      <c r="J6" s="23">
        <f t="shared" si="0"/>
        <v>0</v>
      </c>
      <c r="K6" s="23">
        <f t="shared" si="1"/>
        <v>0</v>
      </c>
      <c r="L6" s="4"/>
      <c r="M6" s="4"/>
      <c r="N6" s="5"/>
      <c r="O6" s="5"/>
      <c r="P6" s="20"/>
    </row>
    <row r="7" spans="4:16" ht="30" x14ac:dyDescent="0.25">
      <c r="D7" s="2" t="s">
        <v>328</v>
      </c>
      <c r="E7" s="7" t="s">
        <v>64</v>
      </c>
      <c r="F7" s="2" t="s">
        <v>3</v>
      </c>
      <c r="G7" s="17">
        <v>2</v>
      </c>
      <c r="H7" s="17"/>
      <c r="I7" s="47"/>
      <c r="J7" s="23">
        <f t="shared" si="0"/>
        <v>0</v>
      </c>
      <c r="K7" s="23">
        <f t="shared" si="1"/>
        <v>0</v>
      </c>
      <c r="L7" s="4"/>
      <c r="M7" s="27"/>
      <c r="N7" s="14"/>
      <c r="O7" s="14"/>
      <c r="P7" s="22"/>
    </row>
    <row r="8" spans="4:16" ht="15" customHeight="1" x14ac:dyDescent="0.25">
      <c r="D8" s="2" t="s">
        <v>329</v>
      </c>
      <c r="E8" s="7" t="s">
        <v>65</v>
      </c>
      <c r="F8" s="2" t="s">
        <v>3</v>
      </c>
      <c r="G8" s="17">
        <v>2</v>
      </c>
      <c r="H8" s="17"/>
      <c r="I8" s="47"/>
      <c r="J8" s="23">
        <f t="shared" si="0"/>
        <v>0</v>
      </c>
      <c r="K8" s="23">
        <f t="shared" si="1"/>
        <v>0</v>
      </c>
      <c r="L8" s="4"/>
      <c r="M8" s="4"/>
      <c r="N8" s="5"/>
      <c r="O8" s="5"/>
      <c r="P8" s="20"/>
    </row>
    <row r="9" spans="4:16" ht="15" customHeight="1" x14ac:dyDescent="0.25">
      <c r="D9" s="2" t="s">
        <v>330</v>
      </c>
      <c r="E9" s="7" t="s">
        <v>66</v>
      </c>
      <c r="F9" s="2" t="s">
        <v>3</v>
      </c>
      <c r="G9" s="17">
        <v>2</v>
      </c>
      <c r="H9" s="17"/>
      <c r="I9" s="47"/>
      <c r="J9" s="23">
        <f t="shared" si="0"/>
        <v>0</v>
      </c>
      <c r="K9" s="23">
        <f t="shared" si="1"/>
        <v>0</v>
      </c>
    </row>
    <row r="10" spans="4:16" ht="15" customHeight="1" x14ac:dyDescent="0.25">
      <c r="D10" s="2" t="s">
        <v>331</v>
      </c>
      <c r="E10" s="7" t="s">
        <v>67</v>
      </c>
      <c r="F10" s="2" t="s">
        <v>3</v>
      </c>
      <c r="G10" s="17">
        <v>15</v>
      </c>
      <c r="H10" s="17"/>
      <c r="I10" s="47"/>
      <c r="J10" s="23">
        <f t="shared" si="0"/>
        <v>0</v>
      </c>
      <c r="K10" s="23">
        <f t="shared" si="1"/>
        <v>0</v>
      </c>
    </row>
    <row r="11" spans="4:16" ht="15" customHeight="1" x14ac:dyDescent="0.25">
      <c r="D11" s="2" t="s">
        <v>332</v>
      </c>
      <c r="E11" s="7" t="s">
        <v>68</v>
      </c>
      <c r="F11" s="2" t="s">
        <v>3</v>
      </c>
      <c r="G11" s="17">
        <v>2</v>
      </c>
      <c r="H11" s="17"/>
      <c r="I11" s="47"/>
      <c r="J11" s="23">
        <f t="shared" si="0"/>
        <v>0</v>
      </c>
      <c r="K11" s="23">
        <f t="shared" si="1"/>
        <v>0</v>
      </c>
    </row>
    <row r="12" spans="4:16" ht="15" customHeight="1" x14ac:dyDescent="0.25">
      <c r="D12" s="2" t="s">
        <v>333</v>
      </c>
      <c r="E12" s="7" t="s">
        <v>69</v>
      </c>
      <c r="F12" s="2" t="s">
        <v>3</v>
      </c>
      <c r="G12" s="17">
        <v>2</v>
      </c>
      <c r="H12" s="17"/>
      <c r="I12" s="47"/>
      <c r="J12" s="23">
        <f t="shared" si="0"/>
        <v>0</v>
      </c>
      <c r="K12" s="23">
        <f t="shared" si="1"/>
        <v>0</v>
      </c>
    </row>
    <row r="13" spans="4:16" ht="15" customHeight="1" x14ac:dyDescent="0.25">
      <c r="D13" s="2" t="s">
        <v>324</v>
      </c>
      <c r="E13" s="7" t="s">
        <v>70</v>
      </c>
      <c r="F13" s="2" t="s">
        <v>3</v>
      </c>
      <c r="G13" s="17">
        <v>2</v>
      </c>
      <c r="H13" s="17"/>
      <c r="I13" s="47"/>
      <c r="J13" s="23">
        <f t="shared" si="0"/>
        <v>0</v>
      </c>
      <c r="K13" s="23">
        <f t="shared" si="1"/>
        <v>0</v>
      </c>
    </row>
    <row r="14" spans="4:16" x14ac:dyDescent="0.25">
      <c r="D14" s="2" t="s">
        <v>334</v>
      </c>
      <c r="E14" s="7" t="s">
        <v>24</v>
      </c>
      <c r="F14" s="2" t="s">
        <v>3</v>
      </c>
      <c r="G14" s="2">
        <v>35</v>
      </c>
      <c r="H14" s="17"/>
      <c r="I14" s="48"/>
      <c r="J14" s="23">
        <f t="shared" si="0"/>
        <v>0</v>
      </c>
      <c r="K14" s="23">
        <f t="shared" si="1"/>
        <v>0</v>
      </c>
    </row>
    <row r="15" spans="4:16" ht="15" customHeight="1" x14ac:dyDescent="0.25">
      <c r="D15" s="2" t="s">
        <v>335</v>
      </c>
      <c r="E15" s="7" t="s">
        <v>54</v>
      </c>
      <c r="F15" s="2" t="s">
        <v>3</v>
      </c>
      <c r="G15" s="17">
        <v>5</v>
      </c>
      <c r="H15" s="17"/>
      <c r="I15" s="47"/>
      <c r="J15" s="23">
        <f t="shared" si="0"/>
        <v>0</v>
      </c>
      <c r="K15" s="23">
        <f t="shared" si="1"/>
        <v>0</v>
      </c>
    </row>
    <row r="16" spans="4:16" ht="15" customHeight="1" x14ac:dyDescent="0.25">
      <c r="D16" s="2" t="s">
        <v>336</v>
      </c>
      <c r="E16" s="7" t="s">
        <v>55</v>
      </c>
      <c r="F16" s="2" t="s">
        <v>3</v>
      </c>
      <c r="G16" s="17">
        <v>5</v>
      </c>
      <c r="H16" s="17"/>
      <c r="I16" s="47"/>
      <c r="J16" s="23">
        <f t="shared" si="0"/>
        <v>0</v>
      </c>
      <c r="K16" s="23">
        <f t="shared" si="1"/>
        <v>0</v>
      </c>
    </row>
    <row r="17" spans="4:11" ht="15" customHeight="1" x14ac:dyDescent="0.25">
      <c r="D17" s="2" t="s">
        <v>337</v>
      </c>
      <c r="E17" s="7" t="s">
        <v>56</v>
      </c>
      <c r="F17" s="2" t="s">
        <v>3</v>
      </c>
      <c r="G17" s="17">
        <v>3</v>
      </c>
      <c r="H17" s="17"/>
      <c r="I17" s="47"/>
      <c r="J17" s="23">
        <f t="shared" si="0"/>
        <v>0</v>
      </c>
      <c r="K17" s="23">
        <f t="shared" si="1"/>
        <v>0</v>
      </c>
    </row>
    <row r="18" spans="4:11" ht="15" customHeight="1" x14ac:dyDescent="0.25">
      <c r="D18" s="2" t="s">
        <v>338</v>
      </c>
      <c r="E18" s="7" t="s">
        <v>57</v>
      </c>
      <c r="F18" s="2" t="s">
        <v>3</v>
      </c>
      <c r="G18" s="17">
        <v>3</v>
      </c>
      <c r="H18" s="17"/>
      <c r="I18" s="47"/>
      <c r="J18" s="23">
        <f t="shared" si="0"/>
        <v>0</v>
      </c>
      <c r="K18" s="23">
        <f t="shared" si="1"/>
        <v>0</v>
      </c>
    </row>
    <row r="19" spans="4:11" ht="15" customHeight="1" x14ac:dyDescent="0.25">
      <c r="D19" s="2" t="s">
        <v>325</v>
      </c>
      <c r="E19" s="7" t="s">
        <v>52</v>
      </c>
      <c r="F19" s="2" t="s">
        <v>3</v>
      </c>
      <c r="G19" s="17">
        <v>2</v>
      </c>
      <c r="H19" s="17"/>
      <c r="I19" s="47"/>
      <c r="J19" s="23">
        <f t="shared" si="0"/>
        <v>0</v>
      </c>
      <c r="K19" s="23">
        <f t="shared" si="1"/>
        <v>0</v>
      </c>
    </row>
    <row r="20" spans="4:11" ht="15" customHeight="1" x14ac:dyDescent="0.25">
      <c r="D20" s="2" t="s">
        <v>323</v>
      </c>
      <c r="E20" s="7" t="s">
        <v>25</v>
      </c>
      <c r="F20" s="2" t="s">
        <v>3</v>
      </c>
      <c r="G20" s="17">
        <v>25</v>
      </c>
      <c r="H20" s="17"/>
      <c r="I20" s="47"/>
      <c r="J20" s="23">
        <f t="shared" si="0"/>
        <v>0</v>
      </c>
      <c r="K20" s="23">
        <f t="shared" si="1"/>
        <v>0</v>
      </c>
    </row>
    <row r="21" spans="4:11" ht="15" customHeight="1" x14ac:dyDescent="0.25">
      <c r="D21" s="2" t="s">
        <v>339</v>
      </c>
      <c r="E21" s="7" t="s">
        <v>26</v>
      </c>
      <c r="F21" s="2" t="s">
        <v>3</v>
      </c>
      <c r="G21" s="17">
        <v>15</v>
      </c>
      <c r="H21" s="17"/>
      <c r="I21" s="47"/>
      <c r="J21" s="23">
        <f t="shared" si="0"/>
        <v>0</v>
      </c>
      <c r="K21" s="23">
        <f t="shared" si="1"/>
        <v>0</v>
      </c>
    </row>
    <row r="22" spans="4:11" ht="15" customHeight="1" x14ac:dyDescent="0.25">
      <c r="D22" s="2" t="s">
        <v>340</v>
      </c>
      <c r="E22" s="7" t="s">
        <v>27</v>
      </c>
      <c r="F22" s="2" t="s">
        <v>3</v>
      </c>
      <c r="G22" s="17">
        <v>10</v>
      </c>
      <c r="H22" s="17"/>
      <c r="I22" s="47"/>
      <c r="J22" s="23">
        <f t="shared" si="0"/>
        <v>0</v>
      </c>
      <c r="K22" s="23">
        <f t="shared" si="1"/>
        <v>0</v>
      </c>
    </row>
    <row r="23" spans="4:11" ht="15" customHeight="1" x14ac:dyDescent="0.25">
      <c r="D23" s="2" t="s">
        <v>341</v>
      </c>
      <c r="E23" s="7" t="s">
        <v>28</v>
      </c>
      <c r="F23" s="2" t="s">
        <v>3</v>
      </c>
      <c r="G23" s="17">
        <v>2</v>
      </c>
      <c r="H23" s="17"/>
      <c r="I23" s="47"/>
      <c r="J23" s="23">
        <f t="shared" si="0"/>
        <v>0</v>
      </c>
      <c r="K23" s="23">
        <f t="shared" si="1"/>
        <v>0</v>
      </c>
    </row>
    <row r="24" spans="4:11" ht="15" customHeight="1" x14ac:dyDescent="0.25">
      <c r="D24" s="2" t="s">
        <v>342</v>
      </c>
      <c r="E24" s="7" t="s">
        <v>53</v>
      </c>
      <c r="F24" s="2" t="s">
        <v>3</v>
      </c>
      <c r="G24" s="17">
        <v>2</v>
      </c>
      <c r="H24" s="17"/>
      <c r="I24" s="47"/>
      <c r="J24" s="23">
        <f t="shared" si="0"/>
        <v>0</v>
      </c>
      <c r="K24" s="23">
        <f t="shared" si="1"/>
        <v>0</v>
      </c>
    </row>
    <row r="25" spans="4:11" ht="15" customHeight="1" x14ac:dyDescent="0.25">
      <c r="D25" s="2" t="s">
        <v>343</v>
      </c>
      <c r="E25" s="7" t="s">
        <v>29</v>
      </c>
      <c r="F25" s="2" t="s">
        <v>3</v>
      </c>
      <c r="G25" s="17">
        <v>10</v>
      </c>
      <c r="H25" s="17"/>
      <c r="I25" s="47"/>
      <c r="J25" s="23">
        <f t="shared" si="0"/>
        <v>0</v>
      </c>
      <c r="K25" s="23">
        <f t="shared" si="1"/>
        <v>0</v>
      </c>
    </row>
    <row r="26" spans="4:11" ht="15" customHeight="1" x14ac:dyDescent="0.25">
      <c r="D26" s="2" t="s">
        <v>344</v>
      </c>
      <c r="E26" s="7" t="s">
        <v>30</v>
      </c>
      <c r="F26" s="2" t="s">
        <v>3</v>
      </c>
      <c r="G26" s="17">
        <v>3</v>
      </c>
      <c r="H26" s="17"/>
      <c r="I26" s="47"/>
      <c r="J26" s="23">
        <f t="shared" si="0"/>
        <v>0</v>
      </c>
      <c r="K26" s="23">
        <f t="shared" si="1"/>
        <v>0</v>
      </c>
    </row>
    <row r="27" spans="4:11" ht="15" customHeight="1" x14ac:dyDescent="0.25">
      <c r="D27" s="2" t="s">
        <v>345</v>
      </c>
      <c r="E27" s="7" t="s">
        <v>31</v>
      </c>
      <c r="F27" s="2" t="s">
        <v>3</v>
      </c>
      <c r="G27" s="17">
        <v>3</v>
      </c>
      <c r="H27" s="17"/>
      <c r="I27" s="47"/>
      <c r="J27" s="23">
        <f t="shared" si="0"/>
        <v>0</v>
      </c>
      <c r="K27" s="23">
        <f t="shared" si="1"/>
        <v>0</v>
      </c>
    </row>
    <row r="28" spans="4:11" ht="15" customHeight="1" x14ac:dyDescent="0.25">
      <c r="D28" s="2" t="s">
        <v>346</v>
      </c>
      <c r="E28" s="7" t="s">
        <v>32</v>
      </c>
      <c r="F28" s="2" t="s">
        <v>3</v>
      </c>
      <c r="G28" s="17">
        <v>2</v>
      </c>
      <c r="H28" s="17"/>
      <c r="I28" s="47"/>
      <c r="J28" s="23">
        <f t="shared" si="0"/>
        <v>0</v>
      </c>
      <c r="K28" s="23">
        <f t="shared" si="1"/>
        <v>0</v>
      </c>
    </row>
    <row r="29" spans="4:11" ht="15" customHeight="1" x14ac:dyDescent="0.25">
      <c r="D29" s="2" t="s">
        <v>347</v>
      </c>
      <c r="E29" s="7" t="s">
        <v>58</v>
      </c>
      <c r="F29" s="2" t="s">
        <v>3</v>
      </c>
      <c r="G29" s="17">
        <v>2</v>
      </c>
      <c r="H29" s="17"/>
      <c r="I29" s="47"/>
      <c r="J29" s="23">
        <f t="shared" si="0"/>
        <v>0</v>
      </c>
      <c r="K29" s="23">
        <f t="shared" si="1"/>
        <v>0</v>
      </c>
    </row>
    <row r="30" spans="4:11" ht="15" customHeight="1" x14ac:dyDescent="0.25">
      <c r="D30" s="2" t="s">
        <v>348</v>
      </c>
      <c r="E30" s="7" t="s">
        <v>33</v>
      </c>
      <c r="F30" s="2" t="s">
        <v>3</v>
      </c>
      <c r="G30" s="17">
        <v>25</v>
      </c>
      <c r="H30" s="17"/>
      <c r="I30" s="47"/>
      <c r="J30" s="23">
        <f t="shared" si="0"/>
        <v>0</v>
      </c>
      <c r="K30" s="23">
        <f t="shared" si="1"/>
        <v>0</v>
      </c>
    </row>
    <row r="31" spans="4:11" ht="15" customHeight="1" x14ac:dyDescent="0.25">
      <c r="D31" s="2" t="s">
        <v>349</v>
      </c>
      <c r="E31" s="7" t="s">
        <v>34</v>
      </c>
      <c r="F31" s="2" t="s">
        <v>3</v>
      </c>
      <c r="G31" s="17">
        <v>20</v>
      </c>
      <c r="H31" s="17"/>
      <c r="I31" s="47"/>
      <c r="J31" s="23">
        <f t="shared" si="0"/>
        <v>0</v>
      </c>
      <c r="K31" s="23">
        <f t="shared" si="1"/>
        <v>0</v>
      </c>
    </row>
    <row r="32" spans="4:11" ht="15" customHeight="1" x14ac:dyDescent="0.25">
      <c r="D32" s="2" t="s">
        <v>350</v>
      </c>
      <c r="E32" s="7" t="s">
        <v>35</v>
      </c>
      <c r="F32" s="2" t="s">
        <v>3</v>
      </c>
      <c r="G32" s="17">
        <v>3</v>
      </c>
      <c r="H32" s="17"/>
      <c r="I32" s="47"/>
      <c r="J32" s="23">
        <f t="shared" si="0"/>
        <v>0</v>
      </c>
      <c r="K32" s="23">
        <f t="shared" si="1"/>
        <v>0</v>
      </c>
    </row>
    <row r="33" spans="4:11" ht="15" customHeight="1" x14ac:dyDescent="0.25">
      <c r="D33" s="2" t="s">
        <v>351</v>
      </c>
      <c r="E33" s="7" t="s">
        <v>36</v>
      </c>
      <c r="F33" s="2" t="s">
        <v>3</v>
      </c>
      <c r="G33" s="17">
        <v>3</v>
      </c>
      <c r="H33" s="17"/>
      <c r="I33" s="47"/>
      <c r="J33" s="23">
        <f t="shared" si="0"/>
        <v>0</v>
      </c>
      <c r="K33" s="23">
        <f t="shared" si="1"/>
        <v>0</v>
      </c>
    </row>
    <row r="34" spans="4:11" ht="15" customHeight="1" x14ac:dyDescent="0.25">
      <c r="D34" s="2" t="s">
        <v>352</v>
      </c>
      <c r="E34" s="7" t="s">
        <v>59</v>
      </c>
      <c r="F34" s="2" t="s">
        <v>3</v>
      </c>
      <c r="G34" s="17">
        <v>3</v>
      </c>
      <c r="H34" s="17"/>
      <c r="I34" s="47"/>
      <c r="J34" s="23">
        <f t="shared" si="0"/>
        <v>0</v>
      </c>
      <c r="K34" s="23">
        <f t="shared" si="1"/>
        <v>0</v>
      </c>
    </row>
    <row r="35" spans="4:11" ht="15" customHeight="1" x14ac:dyDescent="0.25">
      <c r="D35" s="2" t="s">
        <v>353</v>
      </c>
      <c r="E35" s="7" t="s">
        <v>37</v>
      </c>
      <c r="F35" s="2" t="s">
        <v>3</v>
      </c>
      <c r="G35" s="17">
        <v>3</v>
      </c>
      <c r="H35" s="17"/>
      <c r="I35" s="47"/>
      <c r="J35" s="23">
        <f t="shared" si="0"/>
        <v>0</v>
      </c>
      <c r="K35" s="23">
        <f t="shared" si="1"/>
        <v>0</v>
      </c>
    </row>
    <row r="36" spans="4:11" ht="15" customHeight="1" x14ac:dyDescent="0.25">
      <c r="D36" s="2" t="s">
        <v>354</v>
      </c>
      <c r="E36" s="7" t="s">
        <v>38</v>
      </c>
      <c r="F36" s="2" t="s">
        <v>3</v>
      </c>
      <c r="G36" s="17">
        <v>3</v>
      </c>
      <c r="H36" s="17"/>
      <c r="I36" s="47"/>
      <c r="J36" s="23">
        <f t="shared" si="0"/>
        <v>0</v>
      </c>
      <c r="K36" s="23">
        <f t="shared" si="1"/>
        <v>0</v>
      </c>
    </row>
    <row r="37" spans="4:11" ht="15" customHeight="1" x14ac:dyDescent="0.25">
      <c r="D37" s="2" t="s">
        <v>355</v>
      </c>
      <c r="E37" s="7" t="s">
        <v>39</v>
      </c>
      <c r="F37" s="2" t="s">
        <v>3</v>
      </c>
      <c r="G37" s="17">
        <v>3</v>
      </c>
      <c r="H37" s="17"/>
      <c r="I37" s="47"/>
      <c r="J37" s="23">
        <f t="shared" si="0"/>
        <v>0</v>
      </c>
      <c r="K37" s="23">
        <f t="shared" si="1"/>
        <v>0</v>
      </c>
    </row>
    <row r="38" spans="4:11" ht="15" customHeight="1" x14ac:dyDescent="0.25">
      <c r="D38" s="2" t="s">
        <v>356</v>
      </c>
      <c r="E38" s="7" t="s">
        <v>40</v>
      </c>
      <c r="F38" s="2" t="s">
        <v>3</v>
      </c>
      <c r="G38" s="17">
        <v>3</v>
      </c>
      <c r="H38" s="17"/>
      <c r="I38" s="47"/>
      <c r="J38" s="23">
        <f t="shared" si="0"/>
        <v>0</v>
      </c>
      <c r="K38" s="23">
        <f t="shared" si="1"/>
        <v>0</v>
      </c>
    </row>
    <row r="39" spans="4:11" ht="15" customHeight="1" x14ac:dyDescent="0.25">
      <c r="D39" s="2" t="s">
        <v>357</v>
      </c>
      <c r="E39" s="7" t="s">
        <v>60</v>
      </c>
      <c r="F39" s="2" t="s">
        <v>3</v>
      </c>
      <c r="G39" s="17">
        <v>3</v>
      </c>
      <c r="H39" s="17"/>
      <c r="I39" s="47"/>
      <c r="J39" s="23">
        <f t="shared" si="0"/>
        <v>0</v>
      </c>
      <c r="K39" s="23">
        <f t="shared" si="1"/>
        <v>0</v>
      </c>
    </row>
    <row r="40" spans="4:11" ht="15" customHeight="1" x14ac:dyDescent="0.25">
      <c r="D40" s="2" t="s">
        <v>358</v>
      </c>
      <c r="E40" s="7" t="s">
        <v>41</v>
      </c>
      <c r="F40" s="2" t="s">
        <v>3</v>
      </c>
      <c r="G40" s="17">
        <v>3</v>
      </c>
      <c r="H40" s="17"/>
      <c r="I40" s="47"/>
      <c r="J40" s="23">
        <f t="shared" si="0"/>
        <v>0</v>
      </c>
      <c r="K40" s="23">
        <f t="shared" si="1"/>
        <v>0</v>
      </c>
    </row>
    <row r="41" spans="4:11" ht="15" customHeight="1" x14ac:dyDescent="0.25">
      <c r="D41" s="2" t="s">
        <v>359</v>
      </c>
      <c r="E41" s="7" t="s">
        <v>42</v>
      </c>
      <c r="F41" s="2" t="s">
        <v>3</v>
      </c>
      <c r="G41" s="17">
        <v>3</v>
      </c>
      <c r="H41" s="17"/>
      <c r="I41" s="47"/>
      <c r="J41" s="23">
        <f t="shared" si="0"/>
        <v>0</v>
      </c>
      <c r="K41" s="23">
        <f t="shared" si="1"/>
        <v>0</v>
      </c>
    </row>
    <row r="42" spans="4:11" ht="15" customHeight="1" x14ac:dyDescent="0.25">
      <c r="D42" s="2" t="s">
        <v>360</v>
      </c>
      <c r="E42" s="7" t="s">
        <v>43</v>
      </c>
      <c r="F42" s="2" t="s">
        <v>3</v>
      </c>
      <c r="G42" s="17">
        <v>3</v>
      </c>
      <c r="H42" s="17"/>
      <c r="I42" s="47"/>
      <c r="J42" s="23">
        <f t="shared" si="0"/>
        <v>0</v>
      </c>
      <c r="K42" s="23">
        <f t="shared" si="1"/>
        <v>0</v>
      </c>
    </row>
    <row r="43" spans="4:11" ht="15" customHeight="1" x14ac:dyDescent="0.25">
      <c r="D43" s="2" t="s">
        <v>361</v>
      </c>
      <c r="E43" s="7" t="s">
        <v>44</v>
      </c>
      <c r="F43" s="2" t="s">
        <v>3</v>
      </c>
      <c r="G43" s="17">
        <v>3</v>
      </c>
      <c r="H43" s="17"/>
      <c r="I43" s="47"/>
      <c r="J43" s="23">
        <f t="shared" si="0"/>
        <v>0</v>
      </c>
      <c r="K43" s="23">
        <f t="shared" si="1"/>
        <v>0</v>
      </c>
    </row>
    <row r="44" spans="4:11" ht="15" customHeight="1" x14ac:dyDescent="0.25">
      <c r="D44" s="2" t="s">
        <v>362</v>
      </c>
      <c r="E44" s="7" t="s">
        <v>274</v>
      </c>
      <c r="F44" s="2" t="s">
        <v>3</v>
      </c>
      <c r="G44" s="2">
        <v>50</v>
      </c>
      <c r="H44" s="17"/>
      <c r="I44" s="48"/>
      <c r="J44" s="23">
        <f t="shared" si="0"/>
        <v>0</v>
      </c>
      <c r="K44" s="23">
        <f t="shared" si="1"/>
        <v>0</v>
      </c>
    </row>
    <row r="45" spans="4:11" ht="15" customHeight="1" x14ac:dyDescent="0.25">
      <c r="D45" s="2" t="s">
        <v>363</v>
      </c>
      <c r="E45" s="7" t="s">
        <v>273</v>
      </c>
      <c r="F45" s="2" t="s">
        <v>3</v>
      </c>
      <c r="G45" s="2">
        <v>15</v>
      </c>
      <c r="H45" s="17"/>
      <c r="I45" s="48"/>
      <c r="J45" s="23">
        <f t="shared" si="0"/>
        <v>0</v>
      </c>
      <c r="K45" s="23">
        <f t="shared" si="1"/>
        <v>0</v>
      </c>
    </row>
    <row r="46" spans="4:11" ht="15" customHeight="1" x14ac:dyDescent="0.25">
      <c r="D46" s="2" t="s">
        <v>364</v>
      </c>
      <c r="E46" s="7" t="s">
        <v>272</v>
      </c>
      <c r="F46" s="2" t="s">
        <v>3</v>
      </c>
      <c r="G46" s="2">
        <v>50</v>
      </c>
      <c r="H46" s="17"/>
      <c r="I46" s="48"/>
      <c r="J46" s="23">
        <f t="shared" si="0"/>
        <v>0</v>
      </c>
      <c r="K46" s="23">
        <f t="shared" si="1"/>
        <v>0</v>
      </c>
    </row>
    <row r="47" spans="4:11" ht="15" customHeight="1" x14ac:dyDescent="0.25">
      <c r="D47" s="2" t="s">
        <v>365</v>
      </c>
      <c r="E47" s="7" t="s">
        <v>271</v>
      </c>
      <c r="F47" s="2" t="s">
        <v>3</v>
      </c>
      <c r="G47" s="2">
        <v>20</v>
      </c>
      <c r="H47" s="17"/>
      <c r="I47" s="48"/>
      <c r="J47" s="23">
        <f t="shared" si="0"/>
        <v>0</v>
      </c>
      <c r="K47" s="23">
        <f t="shared" si="1"/>
        <v>0</v>
      </c>
    </row>
    <row r="48" spans="4:11" ht="15" customHeight="1" x14ac:dyDescent="0.25">
      <c r="D48" s="2" t="s">
        <v>366</v>
      </c>
      <c r="E48" s="7" t="s">
        <v>270</v>
      </c>
      <c r="F48" s="2" t="s">
        <v>3</v>
      </c>
      <c r="G48" s="2">
        <v>10</v>
      </c>
      <c r="H48" s="17"/>
      <c r="I48" s="48"/>
      <c r="J48" s="23">
        <f t="shared" si="0"/>
        <v>0</v>
      </c>
      <c r="K48" s="23">
        <f t="shared" si="1"/>
        <v>0</v>
      </c>
    </row>
    <row r="49" spans="4:11" ht="15" customHeight="1" x14ac:dyDescent="0.25">
      <c r="D49" s="2" t="s">
        <v>367</v>
      </c>
      <c r="E49" s="7" t="s">
        <v>269</v>
      </c>
      <c r="F49" s="2" t="s">
        <v>3</v>
      </c>
      <c r="G49" s="2">
        <v>5</v>
      </c>
      <c r="H49" s="17"/>
      <c r="I49" s="48"/>
      <c r="J49" s="23">
        <f t="shared" si="0"/>
        <v>0</v>
      </c>
      <c r="K49" s="23">
        <f t="shared" si="1"/>
        <v>0</v>
      </c>
    </row>
    <row r="50" spans="4:11" ht="15" customHeight="1" x14ac:dyDescent="0.25">
      <c r="D50" s="2" t="s">
        <v>368</v>
      </c>
      <c r="E50" s="7" t="s">
        <v>45</v>
      </c>
      <c r="F50" s="2" t="s">
        <v>3</v>
      </c>
      <c r="G50" s="2">
        <v>2</v>
      </c>
      <c r="H50" s="17"/>
      <c r="I50" s="48"/>
      <c r="J50" s="23">
        <f t="shared" si="0"/>
        <v>0</v>
      </c>
      <c r="K50" s="23">
        <f t="shared" si="1"/>
        <v>0</v>
      </c>
    </row>
    <row r="51" spans="4:11" ht="15" customHeight="1" x14ac:dyDescent="0.25">
      <c r="D51" s="2" t="s">
        <v>369</v>
      </c>
      <c r="E51" s="7" t="s">
        <v>46</v>
      </c>
      <c r="F51" s="2" t="s">
        <v>3</v>
      </c>
      <c r="G51" s="2">
        <v>2</v>
      </c>
      <c r="H51" s="17"/>
      <c r="I51" s="48"/>
      <c r="J51" s="23">
        <f t="shared" si="0"/>
        <v>0</v>
      </c>
      <c r="K51" s="23">
        <f t="shared" si="1"/>
        <v>0</v>
      </c>
    </row>
    <row r="52" spans="4:11" ht="15" customHeight="1" x14ac:dyDescent="0.25">
      <c r="D52" s="2" t="s">
        <v>370</v>
      </c>
      <c r="E52" s="7" t="s">
        <v>47</v>
      </c>
      <c r="F52" s="2" t="s">
        <v>3</v>
      </c>
      <c r="G52" s="2">
        <v>2</v>
      </c>
      <c r="H52" s="17"/>
      <c r="I52" s="48"/>
      <c r="J52" s="23">
        <f t="shared" si="0"/>
        <v>0</v>
      </c>
      <c r="K52" s="23">
        <f t="shared" si="1"/>
        <v>0</v>
      </c>
    </row>
    <row r="53" spans="4:11" ht="15" customHeight="1" x14ac:dyDescent="0.25">
      <c r="D53" s="2" t="s">
        <v>371</v>
      </c>
      <c r="E53" s="7" t="s">
        <v>168</v>
      </c>
      <c r="F53" s="2" t="s">
        <v>3</v>
      </c>
      <c r="G53" s="2">
        <v>2</v>
      </c>
      <c r="H53" s="17"/>
      <c r="I53" s="48"/>
      <c r="J53" s="23">
        <f t="shared" si="0"/>
        <v>0</v>
      </c>
      <c r="K53" s="23">
        <f t="shared" si="1"/>
        <v>0</v>
      </c>
    </row>
    <row r="54" spans="4:11" ht="15" customHeight="1" x14ac:dyDescent="0.25">
      <c r="D54" s="2" t="s">
        <v>372</v>
      </c>
      <c r="E54" s="7" t="s">
        <v>688</v>
      </c>
      <c r="F54" s="2" t="s">
        <v>3</v>
      </c>
      <c r="G54" s="2">
        <v>2</v>
      </c>
      <c r="H54" s="17"/>
      <c r="I54" s="48"/>
      <c r="J54" s="23">
        <f t="shared" si="0"/>
        <v>0</v>
      </c>
      <c r="K54" s="23">
        <f t="shared" si="1"/>
        <v>0</v>
      </c>
    </row>
    <row r="55" spans="4:11" ht="15" customHeight="1" x14ac:dyDescent="0.25">
      <c r="D55" s="2" t="s">
        <v>373</v>
      </c>
      <c r="E55" s="7" t="s">
        <v>689</v>
      </c>
      <c r="F55" s="2" t="s">
        <v>3</v>
      </c>
      <c r="G55" s="2">
        <v>2</v>
      </c>
      <c r="H55" s="17"/>
      <c r="I55" s="48"/>
      <c r="J55" s="23">
        <f t="shared" si="0"/>
        <v>0</v>
      </c>
      <c r="K55" s="23">
        <f t="shared" si="1"/>
        <v>0</v>
      </c>
    </row>
    <row r="56" spans="4:11" ht="15" customHeight="1" x14ac:dyDescent="0.25">
      <c r="D56" s="2" t="s">
        <v>374</v>
      </c>
      <c r="E56" s="7" t="s">
        <v>690</v>
      </c>
      <c r="F56" s="2" t="s">
        <v>3</v>
      </c>
      <c r="G56" s="2">
        <v>2</v>
      </c>
      <c r="H56" s="17"/>
      <c r="I56" s="48"/>
      <c r="J56" s="23">
        <f t="shared" si="0"/>
        <v>0</v>
      </c>
      <c r="K56" s="23">
        <f t="shared" si="1"/>
        <v>0</v>
      </c>
    </row>
    <row r="57" spans="4:11" ht="15" customHeight="1" x14ac:dyDescent="0.25">
      <c r="D57" s="2" t="s">
        <v>375</v>
      </c>
      <c r="E57" s="7" t="s">
        <v>691</v>
      </c>
      <c r="F57" s="2" t="s">
        <v>3</v>
      </c>
      <c r="G57" s="2">
        <v>2</v>
      </c>
      <c r="H57" s="17"/>
      <c r="I57" s="48"/>
      <c r="J57" s="23">
        <f t="shared" si="0"/>
        <v>0</v>
      </c>
      <c r="K57" s="23">
        <f t="shared" si="1"/>
        <v>0</v>
      </c>
    </row>
    <row r="58" spans="4:11" ht="15" customHeight="1" x14ac:dyDescent="0.25">
      <c r="D58" s="2" t="s">
        <v>376</v>
      </c>
      <c r="E58" s="7" t="s">
        <v>692</v>
      </c>
      <c r="F58" s="2" t="s">
        <v>3</v>
      </c>
      <c r="G58" s="2">
        <v>2</v>
      </c>
      <c r="H58" s="17"/>
      <c r="I58" s="48"/>
      <c r="J58" s="23">
        <f t="shared" si="0"/>
        <v>0</v>
      </c>
      <c r="K58" s="23">
        <f t="shared" si="1"/>
        <v>0</v>
      </c>
    </row>
    <row r="59" spans="4:11" ht="15" customHeight="1" x14ac:dyDescent="0.25">
      <c r="D59" s="2" t="s">
        <v>377</v>
      </c>
      <c r="E59" s="7" t="s">
        <v>693</v>
      </c>
      <c r="F59" s="2" t="s">
        <v>3</v>
      </c>
      <c r="G59" s="2">
        <v>2</v>
      </c>
      <c r="H59" s="17"/>
      <c r="I59" s="48"/>
      <c r="J59" s="23">
        <f t="shared" si="0"/>
        <v>0</v>
      </c>
      <c r="K59" s="23">
        <f t="shared" si="1"/>
        <v>0</v>
      </c>
    </row>
    <row r="60" spans="4:11" ht="15" customHeight="1" x14ac:dyDescent="0.25">
      <c r="D60" s="2" t="s">
        <v>378</v>
      </c>
      <c r="E60" s="7" t="s">
        <v>694</v>
      </c>
      <c r="F60" s="2" t="s">
        <v>3</v>
      </c>
      <c r="G60" s="2">
        <v>1</v>
      </c>
      <c r="H60" s="17"/>
      <c r="I60" s="48"/>
      <c r="J60" s="23">
        <f t="shared" si="0"/>
        <v>0</v>
      </c>
      <c r="K60" s="23">
        <f t="shared" si="1"/>
        <v>0</v>
      </c>
    </row>
    <row r="61" spans="4:11" ht="15" customHeight="1" x14ac:dyDescent="0.25">
      <c r="D61" s="2" t="s">
        <v>379</v>
      </c>
      <c r="E61" s="7" t="s">
        <v>695</v>
      </c>
      <c r="F61" s="2" t="s">
        <v>3</v>
      </c>
      <c r="G61" s="2">
        <v>1</v>
      </c>
      <c r="H61" s="17"/>
      <c r="I61" s="48"/>
      <c r="J61" s="23">
        <f t="shared" si="0"/>
        <v>0</v>
      </c>
      <c r="K61" s="23">
        <f t="shared" si="1"/>
        <v>0</v>
      </c>
    </row>
    <row r="62" spans="4:11" ht="30" x14ac:dyDescent="0.25">
      <c r="D62" s="2" t="s">
        <v>380</v>
      </c>
      <c r="E62" s="9" t="s">
        <v>696</v>
      </c>
      <c r="F62" s="2" t="s">
        <v>3</v>
      </c>
      <c r="G62" s="2">
        <v>1</v>
      </c>
      <c r="H62" s="17"/>
      <c r="I62" s="47"/>
      <c r="J62" s="23">
        <f t="shared" si="0"/>
        <v>0</v>
      </c>
      <c r="K62" s="23">
        <f t="shared" si="1"/>
        <v>0</v>
      </c>
    </row>
    <row r="63" spans="4:11" ht="30" x14ac:dyDescent="0.25">
      <c r="D63" s="2" t="s">
        <v>381</v>
      </c>
      <c r="E63" s="9" t="s">
        <v>697</v>
      </c>
      <c r="F63" s="2" t="s">
        <v>3</v>
      </c>
      <c r="G63" s="2">
        <v>1</v>
      </c>
      <c r="H63" s="17"/>
      <c r="I63" s="47"/>
      <c r="J63" s="23">
        <f t="shared" si="0"/>
        <v>0</v>
      </c>
      <c r="K63" s="23">
        <f t="shared" si="1"/>
        <v>0</v>
      </c>
    </row>
    <row r="64" spans="4:11" ht="30" x14ac:dyDescent="0.25">
      <c r="D64" s="2" t="s">
        <v>382</v>
      </c>
      <c r="E64" s="9" t="s">
        <v>698</v>
      </c>
      <c r="F64" s="2" t="s">
        <v>3</v>
      </c>
      <c r="G64" s="2">
        <v>1</v>
      </c>
      <c r="H64" s="17"/>
      <c r="I64" s="47"/>
      <c r="J64" s="23">
        <f t="shared" si="0"/>
        <v>0</v>
      </c>
      <c r="K64" s="23">
        <f t="shared" si="1"/>
        <v>0</v>
      </c>
    </row>
    <row r="65" spans="4:11" ht="30" x14ac:dyDescent="0.25">
      <c r="D65" s="2" t="s">
        <v>383</v>
      </c>
      <c r="E65" s="9" t="s">
        <v>699</v>
      </c>
      <c r="F65" s="2" t="s">
        <v>3</v>
      </c>
      <c r="G65" s="2">
        <v>1</v>
      </c>
      <c r="H65" s="17"/>
      <c r="I65" s="47"/>
      <c r="J65" s="23">
        <f t="shared" si="0"/>
        <v>0</v>
      </c>
      <c r="K65" s="23">
        <f t="shared" si="1"/>
        <v>0</v>
      </c>
    </row>
    <row r="66" spans="4:11" ht="30" x14ac:dyDescent="0.25">
      <c r="D66" s="2" t="s">
        <v>384</v>
      </c>
      <c r="E66" s="9" t="s">
        <v>700</v>
      </c>
      <c r="F66" s="2" t="s">
        <v>3</v>
      </c>
      <c r="G66" s="2">
        <v>1</v>
      </c>
      <c r="H66" s="17"/>
      <c r="I66" s="47"/>
      <c r="J66" s="23">
        <f t="shared" si="0"/>
        <v>0</v>
      </c>
      <c r="K66" s="23">
        <f t="shared" si="1"/>
        <v>0</v>
      </c>
    </row>
    <row r="67" spans="4:11" ht="30" x14ac:dyDescent="0.25">
      <c r="D67" s="2" t="s">
        <v>385</v>
      </c>
      <c r="E67" s="9" t="s">
        <v>701</v>
      </c>
      <c r="F67" s="2" t="s">
        <v>3</v>
      </c>
      <c r="G67" s="2">
        <v>1</v>
      </c>
      <c r="H67" s="17"/>
      <c r="I67" s="47"/>
      <c r="J67" s="23">
        <f t="shared" si="0"/>
        <v>0</v>
      </c>
      <c r="K67" s="23">
        <f t="shared" si="1"/>
        <v>0</v>
      </c>
    </row>
    <row r="68" spans="4:11" x14ac:dyDescent="0.25">
      <c r="D68" s="72" t="s">
        <v>321</v>
      </c>
      <c r="E68" s="73"/>
      <c r="F68" s="73"/>
      <c r="G68" s="73"/>
      <c r="H68" s="73"/>
      <c r="I68" s="74"/>
      <c r="J68" s="46">
        <f>SUM(J4:J67)</f>
        <v>0</v>
      </c>
      <c r="K68" s="46">
        <f>SUM(K4:K67)</f>
        <v>0</v>
      </c>
    </row>
    <row r="71" spans="4:11" x14ac:dyDescent="0.25">
      <c r="D71" s="61" t="s">
        <v>751</v>
      </c>
      <c r="E71" s="62"/>
      <c r="F71" s="62"/>
      <c r="G71" s="62"/>
      <c r="H71" s="62"/>
      <c r="I71" s="62"/>
      <c r="J71" s="62"/>
      <c r="K71" s="63"/>
    </row>
    <row r="72" spans="4:11" x14ac:dyDescent="0.25">
      <c r="D72" s="64"/>
      <c r="E72" s="65"/>
      <c r="F72" s="65"/>
      <c r="G72" s="65"/>
      <c r="H72" s="65"/>
      <c r="I72" s="65"/>
      <c r="J72" s="65"/>
      <c r="K72" s="66"/>
    </row>
    <row r="73" spans="4:11" x14ac:dyDescent="0.25">
      <c r="D73" s="1" t="s">
        <v>0</v>
      </c>
      <c r="E73" s="1" t="s">
        <v>749</v>
      </c>
      <c r="F73" s="60" t="s">
        <v>750</v>
      </c>
      <c r="G73" s="60"/>
      <c r="H73" s="60"/>
      <c r="I73" s="60"/>
      <c r="J73" s="60"/>
      <c r="K73" s="60"/>
    </row>
    <row r="74" spans="4:11" x14ac:dyDescent="0.25">
      <c r="D74" s="3"/>
      <c r="E74" s="3"/>
      <c r="F74" s="67"/>
      <c r="G74" s="68"/>
      <c r="H74" s="68"/>
      <c r="I74" s="68"/>
      <c r="J74" s="68"/>
      <c r="K74" s="69"/>
    </row>
    <row r="75" spans="4:11" x14ac:dyDescent="0.25">
      <c r="D75" s="3"/>
      <c r="E75" s="3"/>
      <c r="F75" s="67"/>
      <c r="G75" s="68"/>
      <c r="H75" s="68"/>
      <c r="I75" s="68"/>
      <c r="J75" s="68"/>
      <c r="K75" s="69"/>
    </row>
    <row r="76" spans="4:11" x14ac:dyDescent="0.25">
      <c r="D76" s="3"/>
      <c r="E76" s="3"/>
      <c r="F76" s="67"/>
      <c r="G76" s="68"/>
      <c r="H76" s="68"/>
      <c r="I76" s="68"/>
      <c r="J76" s="68"/>
      <c r="K76" s="69"/>
    </row>
    <row r="77" spans="4:11" x14ac:dyDescent="0.25">
      <c r="D77" s="3"/>
      <c r="E77" s="3"/>
      <c r="F77" s="67"/>
      <c r="G77" s="68"/>
      <c r="H77" s="68"/>
      <c r="I77" s="68"/>
      <c r="J77" s="68"/>
      <c r="K77" s="69"/>
    </row>
    <row r="78" spans="4:11" x14ac:dyDescent="0.25">
      <c r="D78" s="3"/>
      <c r="E78" s="3"/>
      <c r="F78" s="67"/>
      <c r="G78" s="68"/>
      <c r="H78" s="68"/>
      <c r="I78" s="68"/>
      <c r="J78" s="68"/>
      <c r="K78" s="69"/>
    </row>
    <row r="79" spans="4:11" x14ac:dyDescent="0.25">
      <c r="D79" s="3"/>
      <c r="E79" s="3"/>
      <c r="F79" s="67"/>
      <c r="G79" s="68"/>
      <c r="H79" s="68"/>
      <c r="I79" s="68"/>
      <c r="J79" s="68"/>
      <c r="K79" s="69"/>
    </row>
    <row r="80" spans="4:11" x14ac:dyDescent="0.25">
      <c r="D80" s="3"/>
      <c r="E80" s="3"/>
      <c r="F80" s="67"/>
      <c r="G80" s="68"/>
      <c r="H80" s="68"/>
      <c r="I80" s="68"/>
      <c r="J80" s="68"/>
      <c r="K80" s="69"/>
    </row>
    <row r="81" spans="4:11" x14ac:dyDescent="0.25">
      <c r="D81" s="3"/>
      <c r="E81" s="3"/>
      <c r="F81" s="67"/>
      <c r="G81" s="68"/>
      <c r="H81" s="68"/>
      <c r="I81" s="68"/>
      <c r="J81" s="68"/>
      <c r="K81" s="69"/>
    </row>
    <row r="82" spans="4:11" x14ac:dyDescent="0.25">
      <c r="D82" s="3"/>
      <c r="E82" s="3"/>
      <c r="F82" s="67"/>
      <c r="G82" s="68"/>
      <c r="H82" s="68"/>
      <c r="I82" s="68"/>
      <c r="J82" s="68"/>
      <c r="K82" s="69"/>
    </row>
    <row r="83" spans="4:11" x14ac:dyDescent="0.25">
      <c r="D83" s="3"/>
      <c r="E83" s="3"/>
      <c r="F83" s="67"/>
      <c r="G83" s="68"/>
      <c r="H83" s="68"/>
      <c r="I83" s="68"/>
      <c r="J83" s="68"/>
      <c r="K83" s="69"/>
    </row>
    <row r="84" spans="4:11" x14ac:dyDescent="0.25">
      <c r="D84" s="3"/>
      <c r="E84" s="3"/>
      <c r="F84" s="67"/>
      <c r="G84" s="68"/>
      <c r="H84" s="68"/>
      <c r="I84" s="68"/>
      <c r="J84" s="68"/>
      <c r="K84" s="69"/>
    </row>
  </sheetData>
  <mergeCells count="16">
    <mergeCell ref="F84:K84"/>
    <mergeCell ref="F79:K79"/>
    <mergeCell ref="F80:K80"/>
    <mergeCell ref="F81:K81"/>
    <mergeCell ref="F82:K82"/>
    <mergeCell ref="F83:K83"/>
    <mergeCell ref="F74:K74"/>
    <mergeCell ref="F75:K75"/>
    <mergeCell ref="F76:K76"/>
    <mergeCell ref="F77:K77"/>
    <mergeCell ref="F78:K78"/>
    <mergeCell ref="D2:K2"/>
    <mergeCell ref="D1:K1"/>
    <mergeCell ref="D68:I68"/>
    <mergeCell ref="D71:K72"/>
    <mergeCell ref="F73:K73"/>
  </mergeCells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D1:K155"/>
  <sheetViews>
    <sheetView topLeftCell="A105" workbookViewId="0">
      <selection activeCell="D3" sqref="D3:D138"/>
    </sheetView>
  </sheetViews>
  <sheetFormatPr defaultRowHeight="15" x14ac:dyDescent="0.25"/>
  <cols>
    <col min="4" max="4" width="5.7109375" customWidth="1"/>
    <col min="5" max="5" width="45.7109375" customWidth="1"/>
    <col min="6" max="6" width="5.7109375" customWidth="1"/>
    <col min="7" max="7" width="12.7109375" style="13" customWidth="1"/>
    <col min="8" max="8" width="15.140625" style="13" customWidth="1"/>
    <col min="9" max="9" width="12.7109375" style="20" customWidth="1"/>
    <col min="10" max="11" width="13.42578125" style="22" bestFit="1" customWidth="1"/>
  </cols>
  <sheetData>
    <row r="1" spans="4:11" x14ac:dyDescent="0.25">
      <c r="D1" s="75" t="s">
        <v>649</v>
      </c>
      <c r="E1" s="75"/>
      <c r="F1" s="75"/>
      <c r="G1" s="75"/>
      <c r="H1" s="75"/>
      <c r="I1" s="75"/>
      <c r="J1" s="75"/>
      <c r="K1" s="75"/>
    </row>
    <row r="2" spans="4:11" ht="42.75" x14ac:dyDescent="0.25">
      <c r="D2" s="1" t="s">
        <v>0</v>
      </c>
      <c r="E2" s="6" t="s">
        <v>1</v>
      </c>
      <c r="F2" s="1" t="s">
        <v>2</v>
      </c>
      <c r="G2" s="6" t="s">
        <v>170</v>
      </c>
      <c r="H2" s="16" t="s">
        <v>646</v>
      </c>
      <c r="I2" s="18" t="s">
        <v>318</v>
      </c>
      <c r="J2" s="18" t="s">
        <v>319</v>
      </c>
      <c r="K2" s="18" t="s">
        <v>320</v>
      </c>
    </row>
    <row r="3" spans="4:11" ht="15" customHeight="1" x14ac:dyDescent="0.25">
      <c r="D3" s="2" t="s">
        <v>322</v>
      </c>
      <c r="E3" s="9" t="s">
        <v>104</v>
      </c>
      <c r="F3" s="2" t="s">
        <v>3</v>
      </c>
      <c r="G3" s="2">
        <v>10</v>
      </c>
      <c r="H3" s="2"/>
      <c r="I3" s="21"/>
      <c r="J3" s="23">
        <f>G3*I3</f>
        <v>0</v>
      </c>
      <c r="K3" s="23">
        <f>J3*1.23</f>
        <v>0</v>
      </c>
    </row>
    <row r="4" spans="4:11" ht="15" customHeight="1" x14ac:dyDescent="0.25">
      <c r="D4" s="2" t="s">
        <v>326</v>
      </c>
      <c r="E4" s="9" t="s">
        <v>105</v>
      </c>
      <c r="F4" s="2" t="s">
        <v>3</v>
      </c>
      <c r="G4" s="2">
        <v>5</v>
      </c>
      <c r="H4" s="2"/>
      <c r="I4" s="21"/>
      <c r="J4" s="23">
        <f t="shared" ref="J4:J67" si="0">G4*I4</f>
        <v>0</v>
      </c>
      <c r="K4" s="23">
        <f t="shared" ref="K4:K67" si="1">J4*1.23</f>
        <v>0</v>
      </c>
    </row>
    <row r="5" spans="4:11" ht="15" customHeight="1" x14ac:dyDescent="0.25">
      <c r="D5" s="2" t="s">
        <v>327</v>
      </c>
      <c r="E5" s="9" t="s">
        <v>106</v>
      </c>
      <c r="F5" s="2" t="s">
        <v>3</v>
      </c>
      <c r="G5" s="2">
        <v>2</v>
      </c>
      <c r="H5" s="2"/>
      <c r="I5" s="21"/>
      <c r="J5" s="23">
        <f t="shared" si="0"/>
        <v>0</v>
      </c>
      <c r="K5" s="23">
        <f t="shared" si="1"/>
        <v>0</v>
      </c>
    </row>
    <row r="6" spans="4:11" ht="15" customHeight="1" x14ac:dyDescent="0.25">
      <c r="D6" s="2" t="s">
        <v>328</v>
      </c>
      <c r="E6" s="9" t="s">
        <v>107</v>
      </c>
      <c r="F6" s="2" t="s">
        <v>3</v>
      </c>
      <c r="G6" s="2">
        <v>2</v>
      </c>
      <c r="H6" s="2"/>
      <c r="I6" s="21"/>
      <c r="J6" s="23">
        <f t="shared" si="0"/>
        <v>0</v>
      </c>
      <c r="K6" s="23">
        <f t="shared" si="1"/>
        <v>0</v>
      </c>
    </row>
    <row r="7" spans="4:11" ht="15" customHeight="1" x14ac:dyDescent="0.25">
      <c r="D7" s="2" t="s">
        <v>329</v>
      </c>
      <c r="E7" s="9" t="s">
        <v>108</v>
      </c>
      <c r="F7" s="2" t="s">
        <v>3</v>
      </c>
      <c r="G7" s="2">
        <v>30</v>
      </c>
      <c r="H7" s="2"/>
      <c r="I7" s="21"/>
      <c r="J7" s="23">
        <f t="shared" si="0"/>
        <v>0</v>
      </c>
      <c r="K7" s="23">
        <f t="shared" si="1"/>
        <v>0</v>
      </c>
    </row>
    <row r="8" spans="4:11" ht="15" customHeight="1" x14ac:dyDescent="0.25">
      <c r="D8" s="2" t="s">
        <v>330</v>
      </c>
      <c r="E8" s="9" t="s">
        <v>109</v>
      </c>
      <c r="F8" s="2" t="s">
        <v>3</v>
      </c>
      <c r="G8" s="2">
        <v>2</v>
      </c>
      <c r="H8" s="2"/>
      <c r="I8" s="21"/>
      <c r="J8" s="23">
        <f t="shared" si="0"/>
        <v>0</v>
      </c>
      <c r="K8" s="23">
        <f t="shared" si="1"/>
        <v>0</v>
      </c>
    </row>
    <row r="9" spans="4:11" ht="15" customHeight="1" x14ac:dyDescent="0.25">
      <c r="D9" s="2" t="s">
        <v>331</v>
      </c>
      <c r="E9" s="9" t="s">
        <v>110</v>
      </c>
      <c r="F9" s="2" t="s">
        <v>3</v>
      </c>
      <c r="G9" s="2">
        <v>3</v>
      </c>
      <c r="H9" s="2"/>
      <c r="I9" s="21"/>
      <c r="J9" s="23">
        <f t="shared" si="0"/>
        <v>0</v>
      </c>
      <c r="K9" s="23">
        <f t="shared" si="1"/>
        <v>0</v>
      </c>
    </row>
    <row r="10" spans="4:11" ht="15" customHeight="1" x14ac:dyDescent="0.25">
      <c r="D10" s="2" t="s">
        <v>332</v>
      </c>
      <c r="E10" s="9" t="s">
        <v>111</v>
      </c>
      <c r="F10" s="2" t="s">
        <v>3</v>
      </c>
      <c r="G10" s="2">
        <v>3</v>
      </c>
      <c r="H10" s="2"/>
      <c r="I10" s="21"/>
      <c r="J10" s="23">
        <f t="shared" si="0"/>
        <v>0</v>
      </c>
      <c r="K10" s="23">
        <f t="shared" si="1"/>
        <v>0</v>
      </c>
    </row>
    <row r="11" spans="4:11" ht="15" customHeight="1" x14ac:dyDescent="0.25">
      <c r="D11" s="2" t="s">
        <v>333</v>
      </c>
      <c r="E11" s="9" t="s">
        <v>112</v>
      </c>
      <c r="F11" s="2" t="s">
        <v>3</v>
      </c>
      <c r="G11" s="2">
        <v>3</v>
      </c>
      <c r="H11" s="2"/>
      <c r="I11" s="21"/>
      <c r="J11" s="23">
        <f t="shared" si="0"/>
        <v>0</v>
      </c>
      <c r="K11" s="23">
        <f t="shared" si="1"/>
        <v>0</v>
      </c>
    </row>
    <row r="12" spans="4:11" ht="15" customHeight="1" x14ac:dyDescent="0.25">
      <c r="D12" s="2" t="s">
        <v>324</v>
      </c>
      <c r="E12" s="9" t="s">
        <v>113</v>
      </c>
      <c r="F12" s="2" t="s">
        <v>3</v>
      </c>
      <c r="G12" s="2">
        <v>3</v>
      </c>
      <c r="H12" s="2"/>
      <c r="I12" s="21"/>
      <c r="J12" s="23">
        <f t="shared" si="0"/>
        <v>0</v>
      </c>
      <c r="K12" s="23">
        <f t="shared" si="1"/>
        <v>0</v>
      </c>
    </row>
    <row r="13" spans="4:11" ht="15" customHeight="1" x14ac:dyDescent="0.25">
      <c r="D13" s="2" t="s">
        <v>334</v>
      </c>
      <c r="E13" s="9" t="s">
        <v>114</v>
      </c>
      <c r="F13" s="2" t="s">
        <v>3</v>
      </c>
      <c r="G13" s="2">
        <v>3</v>
      </c>
      <c r="H13" s="2"/>
      <c r="I13" s="21"/>
      <c r="J13" s="23">
        <f t="shared" si="0"/>
        <v>0</v>
      </c>
      <c r="K13" s="23">
        <f t="shared" si="1"/>
        <v>0</v>
      </c>
    </row>
    <row r="14" spans="4:11" ht="15" customHeight="1" x14ac:dyDescent="0.25">
      <c r="D14" s="2" t="s">
        <v>335</v>
      </c>
      <c r="E14" s="9" t="s">
        <v>115</v>
      </c>
      <c r="F14" s="2" t="s">
        <v>3</v>
      </c>
      <c r="G14" s="2">
        <v>3</v>
      </c>
      <c r="H14" s="2"/>
      <c r="I14" s="21"/>
      <c r="J14" s="23">
        <f t="shared" si="0"/>
        <v>0</v>
      </c>
      <c r="K14" s="23">
        <f t="shared" si="1"/>
        <v>0</v>
      </c>
    </row>
    <row r="15" spans="4:11" ht="15" customHeight="1" x14ac:dyDescent="0.25">
      <c r="D15" s="2" t="s">
        <v>336</v>
      </c>
      <c r="E15" s="9" t="s">
        <v>116</v>
      </c>
      <c r="F15" s="2" t="s">
        <v>3</v>
      </c>
      <c r="G15" s="2">
        <v>3</v>
      </c>
      <c r="H15" s="2"/>
      <c r="I15" s="21"/>
      <c r="J15" s="23">
        <f t="shared" si="0"/>
        <v>0</v>
      </c>
      <c r="K15" s="23">
        <f t="shared" si="1"/>
        <v>0</v>
      </c>
    </row>
    <row r="16" spans="4:11" ht="15" customHeight="1" x14ac:dyDescent="0.25">
      <c r="D16" s="2" t="s">
        <v>337</v>
      </c>
      <c r="E16" s="9" t="s">
        <v>117</v>
      </c>
      <c r="F16" s="2" t="s">
        <v>3</v>
      </c>
      <c r="G16" s="2">
        <v>3</v>
      </c>
      <c r="H16" s="2"/>
      <c r="I16" s="21"/>
      <c r="J16" s="23">
        <f t="shared" si="0"/>
        <v>0</v>
      </c>
      <c r="K16" s="23">
        <f t="shared" si="1"/>
        <v>0</v>
      </c>
    </row>
    <row r="17" spans="4:11" ht="15" customHeight="1" x14ac:dyDescent="0.25">
      <c r="D17" s="2" t="s">
        <v>338</v>
      </c>
      <c r="E17" s="9" t="s">
        <v>118</v>
      </c>
      <c r="F17" s="2" t="s">
        <v>3</v>
      </c>
      <c r="G17" s="2">
        <v>3</v>
      </c>
      <c r="H17" s="2"/>
      <c r="I17" s="21"/>
      <c r="J17" s="23">
        <f t="shared" si="0"/>
        <v>0</v>
      </c>
      <c r="K17" s="23">
        <f t="shared" si="1"/>
        <v>0</v>
      </c>
    </row>
    <row r="18" spans="4:11" ht="15" customHeight="1" x14ac:dyDescent="0.25">
      <c r="D18" s="2" t="s">
        <v>325</v>
      </c>
      <c r="E18" s="9" t="s">
        <v>119</v>
      </c>
      <c r="F18" s="2" t="s">
        <v>51</v>
      </c>
      <c r="G18" s="2">
        <v>3</v>
      </c>
      <c r="H18" s="2"/>
      <c r="I18" s="21"/>
      <c r="J18" s="23">
        <f t="shared" si="0"/>
        <v>0</v>
      </c>
      <c r="K18" s="23">
        <f t="shared" si="1"/>
        <v>0</v>
      </c>
    </row>
    <row r="19" spans="4:11" ht="15" customHeight="1" x14ac:dyDescent="0.25">
      <c r="D19" s="2" t="s">
        <v>323</v>
      </c>
      <c r="E19" s="9" t="s">
        <v>120</v>
      </c>
      <c r="F19" s="2" t="s">
        <v>3</v>
      </c>
      <c r="G19" s="2">
        <v>3</v>
      </c>
      <c r="H19" s="2"/>
      <c r="I19" s="21"/>
      <c r="J19" s="23">
        <f t="shared" si="0"/>
        <v>0</v>
      </c>
      <c r="K19" s="23">
        <f t="shared" si="1"/>
        <v>0</v>
      </c>
    </row>
    <row r="20" spans="4:11" ht="15" customHeight="1" x14ac:dyDescent="0.25">
      <c r="D20" s="2" t="s">
        <v>339</v>
      </c>
      <c r="E20" s="9" t="s">
        <v>121</v>
      </c>
      <c r="F20" s="2" t="s">
        <v>3</v>
      </c>
      <c r="G20" s="2">
        <v>3</v>
      </c>
      <c r="H20" s="2"/>
      <c r="I20" s="21"/>
      <c r="J20" s="23">
        <f t="shared" si="0"/>
        <v>0</v>
      </c>
      <c r="K20" s="23">
        <f t="shared" si="1"/>
        <v>0</v>
      </c>
    </row>
    <row r="21" spans="4:11" ht="15" customHeight="1" x14ac:dyDescent="0.25">
      <c r="D21" s="2" t="s">
        <v>340</v>
      </c>
      <c r="E21" s="9" t="s">
        <v>122</v>
      </c>
      <c r="F21" s="2" t="s">
        <v>3</v>
      </c>
      <c r="G21" s="2">
        <v>3</v>
      </c>
      <c r="H21" s="2"/>
      <c r="I21" s="21"/>
      <c r="J21" s="23">
        <f t="shared" si="0"/>
        <v>0</v>
      </c>
      <c r="K21" s="23">
        <f t="shared" si="1"/>
        <v>0</v>
      </c>
    </row>
    <row r="22" spans="4:11" ht="15" customHeight="1" x14ac:dyDescent="0.25">
      <c r="D22" s="2" t="s">
        <v>341</v>
      </c>
      <c r="E22" s="9" t="s">
        <v>123</v>
      </c>
      <c r="F22" s="2" t="s">
        <v>3</v>
      </c>
      <c r="G22" s="2">
        <v>3</v>
      </c>
      <c r="H22" s="2"/>
      <c r="I22" s="21"/>
      <c r="J22" s="23">
        <f t="shared" si="0"/>
        <v>0</v>
      </c>
      <c r="K22" s="23">
        <f t="shared" si="1"/>
        <v>0</v>
      </c>
    </row>
    <row r="23" spans="4:11" ht="15" customHeight="1" x14ac:dyDescent="0.25">
      <c r="D23" s="2" t="s">
        <v>342</v>
      </c>
      <c r="E23" s="9" t="s">
        <v>124</v>
      </c>
      <c r="F23" s="2" t="s">
        <v>3</v>
      </c>
      <c r="G23" s="2">
        <v>3</v>
      </c>
      <c r="H23" s="2"/>
      <c r="I23" s="21"/>
      <c r="J23" s="23">
        <f t="shared" si="0"/>
        <v>0</v>
      </c>
      <c r="K23" s="23">
        <f t="shared" si="1"/>
        <v>0</v>
      </c>
    </row>
    <row r="24" spans="4:11" x14ac:dyDescent="0.25">
      <c r="D24" s="2" t="s">
        <v>343</v>
      </c>
      <c r="E24" s="9" t="s">
        <v>125</v>
      </c>
      <c r="F24" s="2" t="s">
        <v>3</v>
      </c>
      <c r="G24" s="2">
        <v>3</v>
      </c>
      <c r="H24" s="2"/>
      <c r="I24" s="21"/>
      <c r="J24" s="23">
        <f t="shared" si="0"/>
        <v>0</v>
      </c>
      <c r="K24" s="23">
        <f t="shared" si="1"/>
        <v>0</v>
      </c>
    </row>
    <row r="25" spans="4:11" x14ac:dyDescent="0.25">
      <c r="D25" s="2" t="s">
        <v>344</v>
      </c>
      <c r="E25" s="9" t="s">
        <v>126</v>
      </c>
      <c r="F25" s="2" t="s">
        <v>3</v>
      </c>
      <c r="G25" s="2">
        <v>3</v>
      </c>
      <c r="H25" s="2"/>
      <c r="I25" s="21"/>
      <c r="J25" s="23">
        <f t="shared" si="0"/>
        <v>0</v>
      </c>
      <c r="K25" s="23">
        <f t="shared" si="1"/>
        <v>0</v>
      </c>
    </row>
    <row r="26" spans="4:11" x14ac:dyDescent="0.25">
      <c r="D26" s="2" t="s">
        <v>345</v>
      </c>
      <c r="E26" s="9" t="s">
        <v>127</v>
      </c>
      <c r="F26" s="2" t="s">
        <v>3</v>
      </c>
      <c r="G26" s="2">
        <v>3</v>
      </c>
      <c r="H26" s="2"/>
      <c r="I26" s="21"/>
      <c r="J26" s="23">
        <f t="shared" si="0"/>
        <v>0</v>
      </c>
      <c r="K26" s="23">
        <f t="shared" si="1"/>
        <v>0</v>
      </c>
    </row>
    <row r="27" spans="4:11" x14ac:dyDescent="0.25">
      <c r="D27" s="2" t="s">
        <v>346</v>
      </c>
      <c r="E27" s="9" t="s">
        <v>128</v>
      </c>
      <c r="F27" s="2" t="s">
        <v>3</v>
      </c>
      <c r="G27" s="2">
        <v>3</v>
      </c>
      <c r="H27" s="2"/>
      <c r="I27" s="21"/>
      <c r="J27" s="23">
        <f t="shared" si="0"/>
        <v>0</v>
      </c>
      <c r="K27" s="23">
        <f t="shared" si="1"/>
        <v>0</v>
      </c>
    </row>
    <row r="28" spans="4:11" x14ac:dyDescent="0.25">
      <c r="D28" s="2" t="s">
        <v>347</v>
      </c>
      <c r="E28" s="9" t="s">
        <v>129</v>
      </c>
      <c r="F28" s="2" t="s">
        <v>3</v>
      </c>
      <c r="G28" s="2">
        <v>3</v>
      </c>
      <c r="H28" s="2"/>
      <c r="I28" s="21"/>
      <c r="J28" s="23">
        <f t="shared" si="0"/>
        <v>0</v>
      </c>
      <c r="K28" s="23">
        <f t="shared" si="1"/>
        <v>0</v>
      </c>
    </row>
    <row r="29" spans="4:11" x14ac:dyDescent="0.25">
      <c r="D29" s="2" t="s">
        <v>348</v>
      </c>
      <c r="E29" s="9" t="s">
        <v>130</v>
      </c>
      <c r="F29" s="2" t="s">
        <v>3</v>
      </c>
      <c r="G29" s="2">
        <v>3</v>
      </c>
      <c r="H29" s="2"/>
      <c r="I29" s="21"/>
      <c r="J29" s="23">
        <f t="shared" si="0"/>
        <v>0</v>
      </c>
      <c r="K29" s="23">
        <f t="shared" si="1"/>
        <v>0</v>
      </c>
    </row>
    <row r="30" spans="4:11" x14ac:dyDescent="0.25">
      <c r="D30" s="2" t="s">
        <v>349</v>
      </c>
      <c r="E30" s="9" t="s">
        <v>131</v>
      </c>
      <c r="F30" s="2" t="s">
        <v>3</v>
      </c>
      <c r="G30" s="2">
        <v>3</v>
      </c>
      <c r="H30" s="2"/>
      <c r="I30" s="21"/>
      <c r="J30" s="23">
        <f t="shared" si="0"/>
        <v>0</v>
      </c>
      <c r="K30" s="23">
        <f t="shared" si="1"/>
        <v>0</v>
      </c>
    </row>
    <row r="31" spans="4:11" x14ac:dyDescent="0.25">
      <c r="D31" s="2" t="s">
        <v>350</v>
      </c>
      <c r="E31" s="9" t="s">
        <v>132</v>
      </c>
      <c r="F31" s="2" t="s">
        <v>3</v>
      </c>
      <c r="G31" s="2">
        <v>3</v>
      </c>
      <c r="H31" s="2"/>
      <c r="I31" s="21"/>
      <c r="J31" s="23">
        <f t="shared" si="0"/>
        <v>0</v>
      </c>
      <c r="K31" s="23">
        <f t="shared" si="1"/>
        <v>0</v>
      </c>
    </row>
    <row r="32" spans="4:11" x14ac:dyDescent="0.25">
      <c r="D32" s="2" t="s">
        <v>351</v>
      </c>
      <c r="E32" s="9" t="s">
        <v>133</v>
      </c>
      <c r="F32" s="2" t="s">
        <v>3</v>
      </c>
      <c r="G32" s="2">
        <v>3</v>
      </c>
      <c r="H32" s="2"/>
      <c r="I32" s="21"/>
      <c r="J32" s="23">
        <f t="shared" si="0"/>
        <v>0</v>
      </c>
      <c r="K32" s="23">
        <f t="shared" si="1"/>
        <v>0</v>
      </c>
    </row>
    <row r="33" spans="4:11" x14ac:dyDescent="0.25">
      <c r="D33" s="2" t="s">
        <v>352</v>
      </c>
      <c r="E33" s="9" t="s">
        <v>134</v>
      </c>
      <c r="F33" s="2" t="s">
        <v>3</v>
      </c>
      <c r="G33" s="2">
        <v>10</v>
      </c>
      <c r="H33" s="2"/>
      <c r="I33" s="21"/>
      <c r="J33" s="23">
        <f t="shared" si="0"/>
        <v>0</v>
      </c>
      <c r="K33" s="23">
        <f t="shared" si="1"/>
        <v>0</v>
      </c>
    </row>
    <row r="34" spans="4:11" x14ac:dyDescent="0.25">
      <c r="D34" s="2" t="s">
        <v>353</v>
      </c>
      <c r="E34" s="9" t="s">
        <v>135</v>
      </c>
      <c r="F34" s="2" t="s">
        <v>3</v>
      </c>
      <c r="G34" s="2">
        <v>10</v>
      </c>
      <c r="H34" s="2"/>
      <c r="I34" s="21"/>
      <c r="J34" s="23">
        <f t="shared" si="0"/>
        <v>0</v>
      </c>
      <c r="K34" s="23">
        <f t="shared" si="1"/>
        <v>0</v>
      </c>
    </row>
    <row r="35" spans="4:11" ht="15" customHeight="1" x14ac:dyDescent="0.25">
      <c r="D35" s="2" t="s">
        <v>354</v>
      </c>
      <c r="E35" s="9" t="s">
        <v>136</v>
      </c>
      <c r="F35" s="2" t="s">
        <v>3</v>
      </c>
      <c r="G35" s="2">
        <v>3</v>
      </c>
      <c r="H35" s="2"/>
      <c r="I35" s="21"/>
      <c r="J35" s="23">
        <f t="shared" si="0"/>
        <v>0</v>
      </c>
      <c r="K35" s="23">
        <f t="shared" si="1"/>
        <v>0</v>
      </c>
    </row>
    <row r="36" spans="4:11" ht="15" customHeight="1" x14ac:dyDescent="0.25">
      <c r="D36" s="2" t="s">
        <v>355</v>
      </c>
      <c r="E36" s="9" t="s">
        <v>137</v>
      </c>
      <c r="F36" s="2" t="s">
        <v>3</v>
      </c>
      <c r="G36" s="2">
        <v>3</v>
      </c>
      <c r="H36" s="2"/>
      <c r="I36" s="21"/>
      <c r="J36" s="23">
        <f t="shared" si="0"/>
        <v>0</v>
      </c>
      <c r="K36" s="23">
        <f t="shared" si="1"/>
        <v>0</v>
      </c>
    </row>
    <row r="37" spans="4:11" x14ac:dyDescent="0.25">
      <c r="D37" s="2" t="s">
        <v>356</v>
      </c>
      <c r="E37" s="9" t="s">
        <v>139</v>
      </c>
      <c r="F37" s="2" t="s">
        <v>3</v>
      </c>
      <c r="G37" s="2">
        <v>10</v>
      </c>
      <c r="H37" s="2"/>
      <c r="I37" s="21"/>
      <c r="J37" s="23">
        <f t="shared" si="0"/>
        <v>0</v>
      </c>
      <c r="K37" s="23">
        <f t="shared" si="1"/>
        <v>0</v>
      </c>
    </row>
    <row r="38" spans="4:11" x14ac:dyDescent="0.25">
      <c r="D38" s="2" t="s">
        <v>357</v>
      </c>
      <c r="E38" s="9" t="s">
        <v>138</v>
      </c>
      <c r="F38" s="2" t="s">
        <v>3</v>
      </c>
      <c r="G38" s="2">
        <v>5</v>
      </c>
      <c r="H38" s="2"/>
      <c r="I38" s="21"/>
      <c r="J38" s="23">
        <f t="shared" si="0"/>
        <v>0</v>
      </c>
      <c r="K38" s="23">
        <f t="shared" si="1"/>
        <v>0</v>
      </c>
    </row>
    <row r="39" spans="4:11" x14ac:dyDescent="0.25">
      <c r="D39" s="2" t="s">
        <v>358</v>
      </c>
      <c r="E39" s="9" t="s">
        <v>143</v>
      </c>
      <c r="F39" s="2" t="s">
        <v>3</v>
      </c>
      <c r="G39" s="2">
        <v>5</v>
      </c>
      <c r="H39" s="2"/>
      <c r="I39" s="21"/>
      <c r="J39" s="23">
        <f t="shared" si="0"/>
        <v>0</v>
      </c>
      <c r="K39" s="23">
        <f t="shared" si="1"/>
        <v>0</v>
      </c>
    </row>
    <row r="40" spans="4:11" x14ac:dyDescent="0.25">
      <c r="D40" s="2" t="s">
        <v>359</v>
      </c>
      <c r="E40" s="9" t="s">
        <v>140</v>
      </c>
      <c r="F40" s="2" t="s">
        <v>3</v>
      </c>
      <c r="G40" s="2">
        <v>2</v>
      </c>
      <c r="H40" s="2"/>
      <c r="I40" s="21"/>
      <c r="J40" s="23">
        <f t="shared" si="0"/>
        <v>0</v>
      </c>
      <c r="K40" s="23">
        <f t="shared" si="1"/>
        <v>0</v>
      </c>
    </row>
    <row r="41" spans="4:11" x14ac:dyDescent="0.25">
      <c r="D41" s="2" t="s">
        <v>360</v>
      </c>
      <c r="E41" s="9" t="s">
        <v>141</v>
      </c>
      <c r="F41" s="2" t="s">
        <v>3</v>
      </c>
      <c r="G41" s="2">
        <v>2</v>
      </c>
      <c r="H41" s="2"/>
      <c r="I41" s="21"/>
      <c r="J41" s="23">
        <f t="shared" si="0"/>
        <v>0</v>
      </c>
      <c r="K41" s="23">
        <f t="shared" si="1"/>
        <v>0</v>
      </c>
    </row>
    <row r="42" spans="4:11" x14ac:dyDescent="0.25">
      <c r="D42" s="2" t="s">
        <v>361</v>
      </c>
      <c r="E42" s="9" t="s">
        <v>142</v>
      </c>
      <c r="F42" s="2" t="s">
        <v>3</v>
      </c>
      <c r="G42" s="2">
        <v>4</v>
      </c>
      <c r="H42" s="2"/>
      <c r="I42" s="21"/>
      <c r="J42" s="23">
        <f t="shared" si="0"/>
        <v>0</v>
      </c>
      <c r="K42" s="23">
        <f t="shared" si="1"/>
        <v>0</v>
      </c>
    </row>
    <row r="43" spans="4:11" x14ac:dyDescent="0.25">
      <c r="D43" s="2" t="s">
        <v>362</v>
      </c>
      <c r="E43" s="9" t="s">
        <v>147</v>
      </c>
      <c r="F43" s="2" t="s">
        <v>3</v>
      </c>
      <c r="G43" s="2">
        <v>2</v>
      </c>
      <c r="H43" s="2"/>
      <c r="I43" s="21"/>
      <c r="J43" s="23">
        <f t="shared" si="0"/>
        <v>0</v>
      </c>
      <c r="K43" s="23">
        <f t="shared" si="1"/>
        <v>0</v>
      </c>
    </row>
    <row r="44" spans="4:11" x14ac:dyDescent="0.25">
      <c r="D44" s="2" t="s">
        <v>363</v>
      </c>
      <c r="E44" s="9" t="s">
        <v>145</v>
      </c>
      <c r="F44" s="2" t="s">
        <v>3</v>
      </c>
      <c r="G44" s="2">
        <v>2</v>
      </c>
      <c r="H44" s="2"/>
      <c r="I44" s="21"/>
      <c r="J44" s="23">
        <f t="shared" si="0"/>
        <v>0</v>
      </c>
      <c r="K44" s="23">
        <f t="shared" si="1"/>
        <v>0</v>
      </c>
    </row>
    <row r="45" spans="4:11" x14ac:dyDescent="0.25">
      <c r="D45" s="2" t="s">
        <v>364</v>
      </c>
      <c r="E45" s="9" t="s">
        <v>146</v>
      </c>
      <c r="F45" s="2" t="s">
        <v>3</v>
      </c>
      <c r="G45" s="2">
        <v>2</v>
      </c>
      <c r="H45" s="2"/>
      <c r="I45" s="21"/>
      <c r="J45" s="23">
        <f t="shared" si="0"/>
        <v>0</v>
      </c>
      <c r="K45" s="23">
        <f t="shared" si="1"/>
        <v>0</v>
      </c>
    </row>
    <row r="46" spans="4:11" x14ac:dyDescent="0.25">
      <c r="D46" s="2" t="s">
        <v>365</v>
      </c>
      <c r="E46" s="9" t="s">
        <v>144</v>
      </c>
      <c r="F46" s="2" t="s">
        <v>3</v>
      </c>
      <c r="G46" s="2">
        <v>2</v>
      </c>
      <c r="H46" s="2"/>
      <c r="I46" s="21"/>
      <c r="J46" s="23">
        <f t="shared" si="0"/>
        <v>0</v>
      </c>
      <c r="K46" s="23">
        <f t="shared" si="1"/>
        <v>0</v>
      </c>
    </row>
    <row r="47" spans="4:11" x14ac:dyDescent="0.25">
      <c r="D47" s="2" t="s">
        <v>366</v>
      </c>
      <c r="E47" s="9" t="s">
        <v>148</v>
      </c>
      <c r="F47" s="2" t="s">
        <v>3</v>
      </c>
      <c r="G47" s="2">
        <v>2</v>
      </c>
      <c r="H47" s="10"/>
      <c r="I47" s="21"/>
      <c r="J47" s="23">
        <f t="shared" si="0"/>
        <v>0</v>
      </c>
      <c r="K47" s="23">
        <f t="shared" si="1"/>
        <v>0</v>
      </c>
    </row>
    <row r="48" spans="4:11" x14ac:dyDescent="0.25">
      <c r="D48" s="2" t="s">
        <v>367</v>
      </c>
      <c r="E48" s="9" t="s">
        <v>149</v>
      </c>
      <c r="F48" s="2" t="s">
        <v>3</v>
      </c>
      <c r="G48" s="2">
        <v>2</v>
      </c>
      <c r="H48" s="10"/>
      <c r="I48" s="21"/>
      <c r="J48" s="23">
        <f t="shared" si="0"/>
        <v>0</v>
      </c>
      <c r="K48" s="23">
        <f t="shared" si="1"/>
        <v>0</v>
      </c>
    </row>
    <row r="49" spans="4:11" x14ac:dyDescent="0.25">
      <c r="D49" s="2" t="s">
        <v>368</v>
      </c>
      <c r="E49" s="9" t="s">
        <v>150</v>
      </c>
      <c r="F49" s="2" t="s">
        <v>3</v>
      </c>
      <c r="G49" s="2">
        <v>2</v>
      </c>
      <c r="H49" s="10"/>
      <c r="I49" s="21"/>
      <c r="J49" s="23">
        <f t="shared" si="0"/>
        <v>0</v>
      </c>
      <c r="K49" s="23">
        <f t="shared" si="1"/>
        <v>0</v>
      </c>
    </row>
    <row r="50" spans="4:11" x14ac:dyDescent="0.25">
      <c r="D50" s="2" t="s">
        <v>369</v>
      </c>
      <c r="E50" s="9" t="s">
        <v>151</v>
      </c>
      <c r="F50" s="2" t="s">
        <v>3</v>
      </c>
      <c r="G50" s="2">
        <v>2</v>
      </c>
      <c r="H50" s="10"/>
      <c r="I50" s="21"/>
      <c r="J50" s="23">
        <f t="shared" si="0"/>
        <v>0</v>
      </c>
      <c r="K50" s="23">
        <f t="shared" si="1"/>
        <v>0</v>
      </c>
    </row>
    <row r="51" spans="4:11" x14ac:dyDescent="0.25">
      <c r="D51" s="2" t="s">
        <v>370</v>
      </c>
      <c r="E51" s="9" t="s">
        <v>152</v>
      </c>
      <c r="F51" s="2" t="s">
        <v>3</v>
      </c>
      <c r="G51" s="10">
        <v>1</v>
      </c>
      <c r="H51" s="10"/>
      <c r="I51" s="21"/>
      <c r="J51" s="23">
        <f t="shared" si="0"/>
        <v>0</v>
      </c>
      <c r="K51" s="23">
        <f t="shared" si="1"/>
        <v>0</v>
      </c>
    </row>
    <row r="52" spans="4:11" x14ac:dyDescent="0.25">
      <c r="D52" s="2" t="s">
        <v>371</v>
      </c>
      <c r="E52" s="9" t="s">
        <v>153</v>
      </c>
      <c r="F52" s="2" t="s">
        <v>3</v>
      </c>
      <c r="G52" s="10">
        <v>1</v>
      </c>
      <c r="H52" s="10"/>
      <c r="I52" s="21"/>
      <c r="J52" s="23">
        <f t="shared" si="0"/>
        <v>0</v>
      </c>
      <c r="K52" s="23">
        <f t="shared" si="1"/>
        <v>0</v>
      </c>
    </row>
    <row r="53" spans="4:11" x14ac:dyDescent="0.25">
      <c r="D53" s="2" t="s">
        <v>372</v>
      </c>
      <c r="E53" s="9" t="s">
        <v>706</v>
      </c>
      <c r="F53" s="2" t="s">
        <v>3</v>
      </c>
      <c r="G53" s="10">
        <v>2</v>
      </c>
      <c r="H53" s="10"/>
      <c r="I53" s="21"/>
      <c r="J53" s="23">
        <f t="shared" si="0"/>
        <v>0</v>
      </c>
      <c r="K53" s="23">
        <f t="shared" si="1"/>
        <v>0</v>
      </c>
    </row>
    <row r="54" spans="4:11" x14ac:dyDescent="0.25">
      <c r="D54" s="2" t="s">
        <v>373</v>
      </c>
      <c r="E54" s="9" t="s">
        <v>154</v>
      </c>
      <c r="F54" s="10" t="s">
        <v>3</v>
      </c>
      <c r="G54" s="10">
        <v>2</v>
      </c>
      <c r="H54" s="10"/>
      <c r="I54" s="21"/>
      <c r="J54" s="23">
        <f t="shared" si="0"/>
        <v>0</v>
      </c>
      <c r="K54" s="23">
        <f t="shared" si="1"/>
        <v>0</v>
      </c>
    </row>
    <row r="55" spans="4:11" x14ac:dyDescent="0.25">
      <c r="D55" s="2" t="s">
        <v>374</v>
      </c>
      <c r="E55" s="9" t="s">
        <v>702</v>
      </c>
      <c r="F55" s="10" t="s">
        <v>3</v>
      </c>
      <c r="G55" s="10">
        <v>3</v>
      </c>
      <c r="H55" s="10"/>
      <c r="I55" s="21"/>
      <c r="J55" s="23">
        <f t="shared" si="0"/>
        <v>0</v>
      </c>
      <c r="K55" s="23">
        <f t="shared" si="1"/>
        <v>0</v>
      </c>
    </row>
    <row r="56" spans="4:11" x14ac:dyDescent="0.25">
      <c r="D56" s="2" t="s">
        <v>375</v>
      </c>
      <c r="E56" s="9" t="s">
        <v>155</v>
      </c>
      <c r="F56" s="2" t="s">
        <v>3</v>
      </c>
      <c r="G56" s="10">
        <v>3</v>
      </c>
      <c r="H56" s="10"/>
      <c r="I56" s="21"/>
      <c r="J56" s="23">
        <f t="shared" si="0"/>
        <v>0</v>
      </c>
      <c r="K56" s="23">
        <f t="shared" si="1"/>
        <v>0</v>
      </c>
    </row>
    <row r="57" spans="4:11" x14ac:dyDescent="0.25">
      <c r="D57" s="2" t="s">
        <v>376</v>
      </c>
      <c r="E57" s="9" t="s">
        <v>156</v>
      </c>
      <c r="F57" s="2" t="s">
        <v>3</v>
      </c>
      <c r="G57" s="10">
        <v>3</v>
      </c>
      <c r="H57" s="10"/>
      <c r="I57" s="21"/>
      <c r="J57" s="23">
        <f t="shared" si="0"/>
        <v>0</v>
      </c>
      <c r="K57" s="23">
        <f t="shared" si="1"/>
        <v>0</v>
      </c>
    </row>
    <row r="58" spans="4:11" x14ac:dyDescent="0.25">
      <c r="D58" s="2" t="s">
        <v>377</v>
      </c>
      <c r="E58" s="9" t="s">
        <v>157</v>
      </c>
      <c r="F58" s="2" t="s">
        <v>3</v>
      </c>
      <c r="G58" s="10">
        <v>3</v>
      </c>
      <c r="H58" s="10"/>
      <c r="I58" s="21"/>
      <c r="J58" s="23">
        <f t="shared" si="0"/>
        <v>0</v>
      </c>
      <c r="K58" s="23">
        <f t="shared" si="1"/>
        <v>0</v>
      </c>
    </row>
    <row r="59" spans="4:11" x14ac:dyDescent="0.25">
      <c r="D59" s="2" t="s">
        <v>378</v>
      </c>
      <c r="E59" s="9" t="s">
        <v>423</v>
      </c>
      <c r="F59" s="2" t="s">
        <v>3</v>
      </c>
      <c r="G59" s="10">
        <v>2</v>
      </c>
      <c r="H59" s="10"/>
      <c r="I59" s="21"/>
      <c r="J59" s="23">
        <f t="shared" si="0"/>
        <v>0</v>
      </c>
      <c r="K59" s="23">
        <f t="shared" si="1"/>
        <v>0</v>
      </c>
    </row>
    <row r="60" spans="4:11" x14ac:dyDescent="0.25">
      <c r="D60" s="2" t="s">
        <v>379</v>
      </c>
      <c r="E60" s="9" t="s">
        <v>158</v>
      </c>
      <c r="F60" s="2" t="s">
        <v>3</v>
      </c>
      <c r="G60" s="10">
        <v>2</v>
      </c>
      <c r="H60" s="10"/>
      <c r="I60" s="21"/>
      <c r="J60" s="23">
        <f t="shared" si="0"/>
        <v>0</v>
      </c>
      <c r="K60" s="23">
        <f t="shared" si="1"/>
        <v>0</v>
      </c>
    </row>
    <row r="61" spans="4:11" x14ac:dyDescent="0.25">
      <c r="D61" s="2" t="s">
        <v>380</v>
      </c>
      <c r="E61" s="9" t="s">
        <v>406</v>
      </c>
      <c r="F61" s="2" t="s">
        <v>3</v>
      </c>
      <c r="G61" s="10">
        <v>2</v>
      </c>
      <c r="H61" s="10"/>
      <c r="I61" s="21"/>
      <c r="J61" s="23">
        <f t="shared" si="0"/>
        <v>0</v>
      </c>
      <c r="K61" s="23">
        <f t="shared" si="1"/>
        <v>0</v>
      </c>
    </row>
    <row r="62" spans="4:11" x14ac:dyDescent="0.25">
      <c r="D62" s="2" t="s">
        <v>381</v>
      </c>
      <c r="E62" s="9" t="s">
        <v>160</v>
      </c>
      <c r="F62" s="2" t="s">
        <v>3</v>
      </c>
      <c r="G62" s="2">
        <v>3</v>
      </c>
      <c r="H62" s="10"/>
      <c r="I62" s="21"/>
      <c r="J62" s="23">
        <f t="shared" si="0"/>
        <v>0</v>
      </c>
      <c r="K62" s="23">
        <f t="shared" si="1"/>
        <v>0</v>
      </c>
    </row>
    <row r="63" spans="4:11" x14ac:dyDescent="0.25">
      <c r="D63" s="2" t="s">
        <v>382</v>
      </c>
      <c r="E63" s="9" t="s">
        <v>161</v>
      </c>
      <c r="F63" s="2" t="s">
        <v>3</v>
      </c>
      <c r="G63" s="2">
        <v>10</v>
      </c>
      <c r="H63" s="10"/>
      <c r="I63" s="21"/>
      <c r="J63" s="23">
        <f t="shared" si="0"/>
        <v>0</v>
      </c>
      <c r="K63" s="23">
        <f t="shared" si="1"/>
        <v>0</v>
      </c>
    </row>
    <row r="64" spans="4:11" x14ac:dyDescent="0.25">
      <c r="D64" s="2" t="s">
        <v>383</v>
      </c>
      <c r="E64" s="9" t="s">
        <v>162</v>
      </c>
      <c r="F64" s="2" t="s">
        <v>3</v>
      </c>
      <c r="G64" s="2">
        <v>5</v>
      </c>
      <c r="H64" s="10"/>
      <c r="I64" s="21"/>
      <c r="J64" s="23">
        <f t="shared" si="0"/>
        <v>0</v>
      </c>
      <c r="K64" s="23">
        <f t="shared" si="1"/>
        <v>0</v>
      </c>
    </row>
    <row r="65" spans="4:11" x14ac:dyDescent="0.25">
      <c r="D65" s="2" t="s">
        <v>384</v>
      </c>
      <c r="E65" s="9" t="s">
        <v>163</v>
      </c>
      <c r="F65" s="2" t="s">
        <v>3</v>
      </c>
      <c r="G65" s="2">
        <v>3</v>
      </c>
      <c r="H65" s="10"/>
      <c r="I65" s="21"/>
      <c r="J65" s="23">
        <f t="shared" si="0"/>
        <v>0</v>
      </c>
      <c r="K65" s="23">
        <f t="shared" si="1"/>
        <v>0</v>
      </c>
    </row>
    <row r="66" spans="4:11" x14ac:dyDescent="0.25">
      <c r="D66" s="2" t="s">
        <v>385</v>
      </c>
      <c r="E66" s="9" t="s">
        <v>164</v>
      </c>
      <c r="F66" s="2" t="s">
        <v>3</v>
      </c>
      <c r="G66" s="2">
        <v>3</v>
      </c>
      <c r="H66" s="10"/>
      <c r="I66" s="21"/>
      <c r="J66" s="23">
        <f t="shared" si="0"/>
        <v>0</v>
      </c>
      <c r="K66" s="23">
        <f t="shared" si="1"/>
        <v>0</v>
      </c>
    </row>
    <row r="67" spans="4:11" x14ac:dyDescent="0.25">
      <c r="D67" s="2" t="s">
        <v>386</v>
      </c>
      <c r="E67" s="9" t="s">
        <v>703</v>
      </c>
      <c r="F67" s="2" t="s">
        <v>3</v>
      </c>
      <c r="G67" s="2">
        <v>2</v>
      </c>
      <c r="H67" s="10"/>
      <c r="I67" s="21"/>
      <c r="J67" s="23">
        <f t="shared" si="0"/>
        <v>0</v>
      </c>
      <c r="K67" s="23">
        <f t="shared" si="1"/>
        <v>0</v>
      </c>
    </row>
    <row r="68" spans="4:11" x14ac:dyDescent="0.25">
      <c r="D68" s="2" t="s">
        <v>387</v>
      </c>
      <c r="E68" s="9" t="s">
        <v>704</v>
      </c>
      <c r="F68" s="2" t="s">
        <v>3</v>
      </c>
      <c r="G68" s="2">
        <v>2</v>
      </c>
      <c r="H68" s="10"/>
      <c r="I68" s="21"/>
      <c r="J68" s="23">
        <f t="shared" ref="J68:J131" si="2">G68*I68</f>
        <v>0</v>
      </c>
      <c r="K68" s="23">
        <f t="shared" ref="K68:K131" si="3">J68*1.23</f>
        <v>0</v>
      </c>
    </row>
    <row r="69" spans="4:11" x14ac:dyDescent="0.25">
      <c r="D69" s="2" t="s">
        <v>388</v>
      </c>
      <c r="E69" s="9" t="s">
        <v>705</v>
      </c>
      <c r="F69" s="2" t="s">
        <v>3</v>
      </c>
      <c r="G69" s="2">
        <v>2</v>
      </c>
      <c r="H69" s="10"/>
      <c r="I69" s="21"/>
      <c r="J69" s="23">
        <f t="shared" si="2"/>
        <v>0</v>
      </c>
      <c r="K69" s="23">
        <f t="shared" si="3"/>
        <v>0</v>
      </c>
    </row>
    <row r="70" spans="4:11" x14ac:dyDescent="0.25">
      <c r="D70" s="2" t="s">
        <v>389</v>
      </c>
      <c r="E70" s="9" t="s">
        <v>159</v>
      </c>
      <c r="F70" s="2" t="s">
        <v>3</v>
      </c>
      <c r="G70" s="2">
        <v>5</v>
      </c>
      <c r="H70" s="2"/>
      <c r="I70" s="21"/>
      <c r="J70" s="23">
        <f t="shared" si="2"/>
        <v>0</v>
      </c>
      <c r="K70" s="23">
        <f t="shared" si="3"/>
        <v>0</v>
      </c>
    </row>
    <row r="71" spans="4:11" x14ac:dyDescent="0.25">
      <c r="D71" s="2" t="s">
        <v>390</v>
      </c>
      <c r="E71" s="9" t="s">
        <v>48</v>
      </c>
      <c r="F71" s="2" t="s">
        <v>3</v>
      </c>
      <c r="G71" s="2">
        <v>5</v>
      </c>
      <c r="H71" s="2"/>
      <c r="I71" s="21"/>
      <c r="J71" s="23">
        <f t="shared" si="2"/>
        <v>0</v>
      </c>
      <c r="K71" s="23">
        <f t="shared" si="3"/>
        <v>0</v>
      </c>
    </row>
    <row r="72" spans="4:11" x14ac:dyDescent="0.25">
      <c r="D72" s="2" t="s">
        <v>391</v>
      </c>
      <c r="E72" s="9" t="s">
        <v>49</v>
      </c>
      <c r="F72" s="2" t="s">
        <v>3</v>
      </c>
      <c r="G72" s="2">
        <v>5</v>
      </c>
      <c r="H72" s="2"/>
      <c r="I72" s="21"/>
      <c r="J72" s="23">
        <f t="shared" si="2"/>
        <v>0</v>
      </c>
      <c r="K72" s="23">
        <f t="shared" si="3"/>
        <v>0</v>
      </c>
    </row>
    <row r="73" spans="4:11" x14ac:dyDescent="0.25">
      <c r="D73" s="2" t="s">
        <v>392</v>
      </c>
      <c r="E73" s="9" t="s">
        <v>50</v>
      </c>
      <c r="F73" s="2" t="s">
        <v>3</v>
      </c>
      <c r="G73" s="2">
        <v>5</v>
      </c>
      <c r="H73" s="2"/>
      <c r="I73" s="21"/>
      <c r="J73" s="23">
        <f t="shared" si="2"/>
        <v>0</v>
      </c>
      <c r="K73" s="23">
        <f t="shared" si="3"/>
        <v>0</v>
      </c>
    </row>
    <row r="74" spans="4:11" x14ac:dyDescent="0.25">
      <c r="D74" s="2" t="s">
        <v>393</v>
      </c>
      <c r="E74" s="7" t="s">
        <v>165</v>
      </c>
      <c r="F74" s="2" t="s">
        <v>3</v>
      </c>
      <c r="G74" s="2">
        <v>15</v>
      </c>
      <c r="H74" s="2"/>
      <c r="I74" s="21"/>
      <c r="J74" s="23">
        <f t="shared" si="2"/>
        <v>0</v>
      </c>
      <c r="K74" s="23">
        <f t="shared" si="3"/>
        <v>0</v>
      </c>
    </row>
    <row r="75" spans="4:11" x14ac:dyDescent="0.25">
      <c r="D75" s="2" t="s">
        <v>394</v>
      </c>
      <c r="E75" s="7" t="s">
        <v>166</v>
      </c>
      <c r="F75" s="2" t="s">
        <v>3</v>
      </c>
      <c r="G75" s="2">
        <v>15</v>
      </c>
      <c r="H75" s="2"/>
      <c r="I75" s="21"/>
      <c r="J75" s="23">
        <f t="shared" si="2"/>
        <v>0</v>
      </c>
      <c r="K75" s="23">
        <f t="shared" si="3"/>
        <v>0</v>
      </c>
    </row>
    <row r="76" spans="4:11" x14ac:dyDescent="0.25">
      <c r="D76" s="2" t="s">
        <v>395</v>
      </c>
      <c r="E76" s="7" t="s">
        <v>421</v>
      </c>
      <c r="F76" s="2" t="s">
        <v>3</v>
      </c>
      <c r="G76" s="2">
        <v>10</v>
      </c>
      <c r="H76" s="2"/>
      <c r="I76" s="21"/>
      <c r="J76" s="23">
        <f t="shared" si="2"/>
        <v>0</v>
      </c>
      <c r="K76" s="23">
        <f t="shared" si="3"/>
        <v>0</v>
      </c>
    </row>
    <row r="77" spans="4:11" x14ac:dyDescent="0.25">
      <c r="D77" s="2" t="s">
        <v>396</v>
      </c>
      <c r="E77" s="7" t="s">
        <v>422</v>
      </c>
      <c r="F77" s="2" t="s">
        <v>3</v>
      </c>
      <c r="G77" s="2">
        <v>10</v>
      </c>
      <c r="H77" s="2"/>
      <c r="I77" s="21"/>
      <c r="J77" s="23">
        <f t="shared" si="2"/>
        <v>0</v>
      </c>
      <c r="K77" s="23">
        <f t="shared" si="3"/>
        <v>0</v>
      </c>
    </row>
    <row r="78" spans="4:11" x14ac:dyDescent="0.25">
      <c r="D78" s="2" t="s">
        <v>397</v>
      </c>
      <c r="E78" s="7" t="s">
        <v>167</v>
      </c>
      <c r="F78" s="2" t="s">
        <v>3</v>
      </c>
      <c r="G78" s="2">
        <v>200</v>
      </c>
      <c r="H78" s="2"/>
      <c r="I78" s="21"/>
      <c r="J78" s="23">
        <f t="shared" si="2"/>
        <v>0</v>
      </c>
      <c r="K78" s="23">
        <f t="shared" si="3"/>
        <v>0</v>
      </c>
    </row>
    <row r="79" spans="4:11" x14ac:dyDescent="0.25">
      <c r="D79" s="2" t="s">
        <v>398</v>
      </c>
      <c r="E79" s="7" t="s">
        <v>558</v>
      </c>
      <c r="F79" s="2" t="s">
        <v>3</v>
      </c>
      <c r="G79" s="2">
        <v>25</v>
      </c>
      <c r="H79" s="2"/>
      <c r="I79" s="21"/>
      <c r="J79" s="23">
        <f t="shared" si="2"/>
        <v>0</v>
      </c>
      <c r="K79" s="23">
        <f t="shared" si="3"/>
        <v>0</v>
      </c>
    </row>
    <row r="80" spans="4:11" x14ac:dyDescent="0.25">
      <c r="D80" s="2" t="s">
        <v>399</v>
      </c>
      <c r="E80" s="3" t="s">
        <v>254</v>
      </c>
      <c r="F80" s="2" t="s">
        <v>3</v>
      </c>
      <c r="G80" s="2">
        <v>65</v>
      </c>
      <c r="H80" s="2"/>
      <c r="I80" s="21"/>
      <c r="J80" s="23">
        <f t="shared" si="2"/>
        <v>0</v>
      </c>
      <c r="K80" s="23">
        <f t="shared" si="3"/>
        <v>0</v>
      </c>
    </row>
    <row r="81" spans="4:11" x14ac:dyDescent="0.25">
      <c r="D81" s="2" t="s">
        <v>400</v>
      </c>
      <c r="E81" s="3" t="s">
        <v>252</v>
      </c>
      <c r="F81" s="2" t="s">
        <v>3</v>
      </c>
      <c r="G81" s="2">
        <v>65</v>
      </c>
      <c r="H81" s="2"/>
      <c r="I81" s="21"/>
      <c r="J81" s="23">
        <f t="shared" si="2"/>
        <v>0</v>
      </c>
      <c r="K81" s="23">
        <f t="shared" si="3"/>
        <v>0</v>
      </c>
    </row>
    <row r="82" spans="4:11" x14ac:dyDescent="0.25">
      <c r="D82" s="2" t="s">
        <v>401</v>
      </c>
      <c r="E82" s="3" t="s">
        <v>253</v>
      </c>
      <c r="F82" s="2" t="s">
        <v>3</v>
      </c>
      <c r="G82" s="2">
        <v>30</v>
      </c>
      <c r="H82" s="2"/>
      <c r="I82" s="21"/>
      <c r="J82" s="23">
        <f t="shared" si="2"/>
        <v>0</v>
      </c>
      <c r="K82" s="23">
        <f t="shared" si="3"/>
        <v>0</v>
      </c>
    </row>
    <row r="83" spans="4:11" x14ac:dyDescent="0.25">
      <c r="D83" s="2" t="s">
        <v>460</v>
      </c>
      <c r="E83" s="3" t="s">
        <v>255</v>
      </c>
      <c r="F83" s="2" t="s">
        <v>3</v>
      </c>
      <c r="G83" s="2">
        <v>20</v>
      </c>
      <c r="H83" s="2"/>
      <c r="I83" s="21"/>
      <c r="J83" s="23">
        <f t="shared" si="2"/>
        <v>0</v>
      </c>
      <c r="K83" s="23">
        <f t="shared" si="3"/>
        <v>0</v>
      </c>
    </row>
    <row r="84" spans="4:11" x14ac:dyDescent="0.25">
      <c r="D84" s="2" t="s">
        <v>461</v>
      </c>
      <c r="E84" s="3" t="s">
        <v>256</v>
      </c>
      <c r="F84" s="2" t="s">
        <v>3</v>
      </c>
      <c r="G84" s="2">
        <v>20</v>
      </c>
      <c r="H84" s="2"/>
      <c r="I84" s="21"/>
      <c r="J84" s="23">
        <f t="shared" si="2"/>
        <v>0</v>
      </c>
      <c r="K84" s="23">
        <f t="shared" si="3"/>
        <v>0</v>
      </c>
    </row>
    <row r="85" spans="4:11" x14ac:dyDescent="0.25">
      <c r="D85" s="2" t="s">
        <v>462</v>
      </c>
      <c r="E85" s="9" t="s">
        <v>71</v>
      </c>
      <c r="F85" s="2" t="s">
        <v>3</v>
      </c>
      <c r="G85" s="2">
        <v>2</v>
      </c>
      <c r="H85" s="2"/>
      <c r="I85" s="23"/>
      <c r="J85" s="23">
        <f t="shared" si="2"/>
        <v>0</v>
      </c>
      <c r="K85" s="23">
        <f t="shared" si="3"/>
        <v>0</v>
      </c>
    </row>
    <row r="86" spans="4:11" x14ac:dyDescent="0.25">
      <c r="D86" s="2" t="s">
        <v>463</v>
      </c>
      <c r="E86" s="9" t="s">
        <v>72</v>
      </c>
      <c r="F86" s="2" t="s">
        <v>3</v>
      </c>
      <c r="G86" s="2">
        <v>2</v>
      </c>
      <c r="H86" s="2"/>
      <c r="I86" s="23"/>
      <c r="J86" s="23">
        <f t="shared" si="2"/>
        <v>0</v>
      </c>
      <c r="K86" s="23">
        <f t="shared" si="3"/>
        <v>0</v>
      </c>
    </row>
    <row r="87" spans="4:11" x14ac:dyDescent="0.25">
      <c r="D87" s="2" t="s">
        <v>464</v>
      </c>
      <c r="E87" s="9" t="s">
        <v>73</v>
      </c>
      <c r="F87" s="2" t="s">
        <v>3</v>
      </c>
      <c r="G87" s="2">
        <v>2</v>
      </c>
      <c r="H87" s="2"/>
      <c r="I87" s="23"/>
      <c r="J87" s="23">
        <f t="shared" si="2"/>
        <v>0</v>
      </c>
      <c r="K87" s="23">
        <f t="shared" si="3"/>
        <v>0</v>
      </c>
    </row>
    <row r="88" spans="4:11" x14ac:dyDescent="0.25">
      <c r="D88" s="2" t="s">
        <v>465</v>
      </c>
      <c r="E88" s="9" t="s">
        <v>74</v>
      </c>
      <c r="F88" s="2" t="s">
        <v>3</v>
      </c>
      <c r="G88" s="2">
        <v>2</v>
      </c>
      <c r="H88" s="2"/>
      <c r="I88" s="23"/>
      <c r="J88" s="23">
        <f t="shared" si="2"/>
        <v>0</v>
      </c>
      <c r="K88" s="23">
        <f t="shared" si="3"/>
        <v>0</v>
      </c>
    </row>
    <row r="89" spans="4:11" x14ac:dyDescent="0.25">
      <c r="D89" s="2" t="s">
        <v>466</v>
      </c>
      <c r="E89" s="9" t="s">
        <v>75</v>
      </c>
      <c r="F89" s="2" t="s">
        <v>3</v>
      </c>
      <c r="G89" s="2">
        <v>2</v>
      </c>
      <c r="H89" s="2"/>
      <c r="I89" s="23"/>
      <c r="J89" s="23">
        <f t="shared" si="2"/>
        <v>0</v>
      </c>
      <c r="K89" s="23">
        <f t="shared" si="3"/>
        <v>0</v>
      </c>
    </row>
    <row r="90" spans="4:11" x14ac:dyDescent="0.25">
      <c r="D90" s="2" t="s">
        <v>467</v>
      </c>
      <c r="E90" s="9" t="s">
        <v>76</v>
      </c>
      <c r="F90" s="2" t="s">
        <v>3</v>
      </c>
      <c r="G90" s="2">
        <v>2</v>
      </c>
      <c r="H90" s="2"/>
      <c r="I90" s="23"/>
      <c r="J90" s="23">
        <f t="shared" si="2"/>
        <v>0</v>
      </c>
      <c r="K90" s="23">
        <f t="shared" si="3"/>
        <v>0</v>
      </c>
    </row>
    <row r="91" spans="4:11" x14ac:dyDescent="0.25">
      <c r="D91" s="2" t="s">
        <v>468</v>
      </c>
      <c r="E91" s="9" t="s">
        <v>77</v>
      </c>
      <c r="F91" s="2" t="s">
        <v>3</v>
      </c>
      <c r="G91" s="2">
        <v>2</v>
      </c>
      <c r="H91" s="2"/>
      <c r="I91" s="23"/>
      <c r="J91" s="23">
        <f t="shared" si="2"/>
        <v>0</v>
      </c>
      <c r="K91" s="23">
        <f t="shared" si="3"/>
        <v>0</v>
      </c>
    </row>
    <row r="92" spans="4:11" x14ac:dyDescent="0.25">
      <c r="D92" s="2" t="s">
        <v>469</v>
      </c>
      <c r="E92" s="9" t="s">
        <v>78</v>
      </c>
      <c r="F92" s="2" t="s">
        <v>3</v>
      </c>
      <c r="G92" s="2">
        <v>3</v>
      </c>
      <c r="H92" s="2"/>
      <c r="I92" s="23"/>
      <c r="J92" s="23">
        <f t="shared" si="2"/>
        <v>0</v>
      </c>
      <c r="K92" s="23">
        <f t="shared" si="3"/>
        <v>0</v>
      </c>
    </row>
    <row r="93" spans="4:11" x14ac:dyDescent="0.25">
      <c r="D93" s="2" t="s">
        <v>470</v>
      </c>
      <c r="E93" s="9" t="s">
        <v>79</v>
      </c>
      <c r="F93" s="2" t="s">
        <v>3</v>
      </c>
      <c r="G93" s="2">
        <v>3</v>
      </c>
      <c r="H93" s="2"/>
      <c r="I93" s="23"/>
      <c r="J93" s="23">
        <f t="shared" si="2"/>
        <v>0</v>
      </c>
      <c r="K93" s="23">
        <f t="shared" si="3"/>
        <v>0</v>
      </c>
    </row>
    <row r="94" spans="4:11" ht="30" x14ac:dyDescent="0.25">
      <c r="D94" s="2" t="s">
        <v>471</v>
      </c>
      <c r="E94" s="9" t="s">
        <v>531</v>
      </c>
      <c r="F94" s="2" t="s">
        <v>3</v>
      </c>
      <c r="G94" s="2">
        <v>2</v>
      </c>
      <c r="H94" s="2"/>
      <c r="I94" s="23"/>
      <c r="J94" s="23">
        <f t="shared" si="2"/>
        <v>0</v>
      </c>
      <c r="K94" s="23">
        <f t="shared" si="3"/>
        <v>0</v>
      </c>
    </row>
    <row r="95" spans="4:11" x14ac:dyDescent="0.25">
      <c r="D95" s="2" t="s">
        <v>472</v>
      </c>
      <c r="E95" s="9" t="s">
        <v>80</v>
      </c>
      <c r="F95" s="2" t="s">
        <v>3</v>
      </c>
      <c r="G95" s="2">
        <v>2</v>
      </c>
      <c r="H95" s="2"/>
      <c r="I95" s="23"/>
      <c r="J95" s="23">
        <f t="shared" si="2"/>
        <v>0</v>
      </c>
      <c r="K95" s="23">
        <f t="shared" si="3"/>
        <v>0</v>
      </c>
    </row>
    <row r="96" spans="4:11" x14ac:dyDescent="0.25">
      <c r="D96" s="2" t="s">
        <v>473</v>
      </c>
      <c r="E96" s="9" t="s">
        <v>81</v>
      </c>
      <c r="F96" s="2" t="s">
        <v>3</v>
      </c>
      <c r="G96" s="2">
        <v>2</v>
      </c>
      <c r="H96" s="2"/>
      <c r="I96" s="23"/>
      <c r="J96" s="23">
        <f t="shared" si="2"/>
        <v>0</v>
      </c>
      <c r="K96" s="23">
        <f t="shared" si="3"/>
        <v>0</v>
      </c>
    </row>
    <row r="97" spans="4:11" x14ac:dyDescent="0.25">
      <c r="D97" s="2" t="s">
        <v>474</v>
      </c>
      <c r="E97" s="9" t="s">
        <v>82</v>
      </c>
      <c r="F97" s="2" t="s">
        <v>3</v>
      </c>
      <c r="G97" s="2">
        <v>2</v>
      </c>
      <c r="H97" s="2"/>
      <c r="I97" s="23"/>
      <c r="J97" s="23">
        <f t="shared" si="2"/>
        <v>0</v>
      </c>
      <c r="K97" s="23">
        <f t="shared" si="3"/>
        <v>0</v>
      </c>
    </row>
    <row r="98" spans="4:11" x14ac:dyDescent="0.25">
      <c r="D98" s="2" t="s">
        <v>475</v>
      </c>
      <c r="E98" s="9" t="s">
        <v>83</v>
      </c>
      <c r="F98" s="2" t="s">
        <v>3</v>
      </c>
      <c r="G98" s="2">
        <v>4</v>
      </c>
      <c r="H98" s="2"/>
      <c r="I98" s="23"/>
      <c r="J98" s="23">
        <f t="shared" si="2"/>
        <v>0</v>
      </c>
      <c r="K98" s="23">
        <f t="shared" si="3"/>
        <v>0</v>
      </c>
    </row>
    <row r="99" spans="4:11" x14ac:dyDescent="0.25">
      <c r="D99" s="2" t="s">
        <v>476</v>
      </c>
      <c r="E99" s="9" t="s">
        <v>84</v>
      </c>
      <c r="F99" s="2" t="s">
        <v>3</v>
      </c>
      <c r="G99" s="2">
        <v>4</v>
      </c>
      <c r="H99" s="2"/>
      <c r="I99" s="23"/>
      <c r="J99" s="23">
        <f t="shared" si="2"/>
        <v>0</v>
      </c>
      <c r="K99" s="23">
        <f t="shared" si="3"/>
        <v>0</v>
      </c>
    </row>
    <row r="100" spans="4:11" x14ac:dyDescent="0.25">
      <c r="D100" s="2" t="s">
        <v>477</v>
      </c>
      <c r="E100" s="9" t="s">
        <v>85</v>
      </c>
      <c r="F100" s="2" t="s">
        <v>3</v>
      </c>
      <c r="G100" s="2">
        <v>3</v>
      </c>
      <c r="H100" s="2"/>
      <c r="I100" s="23"/>
      <c r="J100" s="23">
        <f t="shared" si="2"/>
        <v>0</v>
      </c>
      <c r="K100" s="23">
        <f t="shared" si="3"/>
        <v>0</v>
      </c>
    </row>
    <row r="101" spans="4:11" x14ac:dyDescent="0.25">
      <c r="D101" s="2" t="s">
        <v>478</v>
      </c>
      <c r="E101" s="9" t="s">
        <v>86</v>
      </c>
      <c r="F101" s="2" t="s">
        <v>3</v>
      </c>
      <c r="G101" s="2">
        <v>2</v>
      </c>
      <c r="H101" s="2"/>
      <c r="I101" s="23"/>
      <c r="J101" s="23">
        <f t="shared" si="2"/>
        <v>0</v>
      </c>
      <c r="K101" s="23">
        <f t="shared" si="3"/>
        <v>0</v>
      </c>
    </row>
    <row r="102" spans="4:11" x14ac:dyDescent="0.25">
      <c r="D102" s="2" t="s">
        <v>479</v>
      </c>
      <c r="E102" s="9" t="s">
        <v>87</v>
      </c>
      <c r="F102" s="2" t="s">
        <v>3</v>
      </c>
      <c r="G102" s="2">
        <v>2</v>
      </c>
      <c r="H102" s="2"/>
      <c r="I102" s="23"/>
      <c r="J102" s="23">
        <f t="shared" si="2"/>
        <v>0</v>
      </c>
      <c r="K102" s="23">
        <f t="shared" si="3"/>
        <v>0</v>
      </c>
    </row>
    <row r="103" spans="4:11" x14ac:dyDescent="0.25">
      <c r="D103" s="2" t="s">
        <v>480</v>
      </c>
      <c r="E103" s="9" t="s">
        <v>88</v>
      </c>
      <c r="F103" s="2" t="s">
        <v>3</v>
      </c>
      <c r="G103" s="2">
        <v>4</v>
      </c>
      <c r="H103" s="2"/>
      <c r="I103" s="23"/>
      <c r="J103" s="23">
        <f t="shared" si="2"/>
        <v>0</v>
      </c>
      <c r="K103" s="23">
        <f t="shared" si="3"/>
        <v>0</v>
      </c>
    </row>
    <row r="104" spans="4:11" ht="15" customHeight="1" x14ac:dyDescent="0.25">
      <c r="D104" s="2" t="s">
        <v>481</v>
      </c>
      <c r="E104" s="29" t="s">
        <v>89</v>
      </c>
      <c r="F104" s="2" t="s">
        <v>3</v>
      </c>
      <c r="G104" s="2">
        <v>6</v>
      </c>
      <c r="H104" s="2"/>
      <c r="I104" s="23"/>
      <c r="J104" s="23">
        <f t="shared" si="2"/>
        <v>0</v>
      </c>
      <c r="K104" s="23">
        <f t="shared" si="3"/>
        <v>0</v>
      </c>
    </row>
    <row r="105" spans="4:11" ht="15" customHeight="1" x14ac:dyDescent="0.25">
      <c r="D105" s="2" t="s">
        <v>482</v>
      </c>
      <c r="E105" s="29" t="s">
        <v>529</v>
      </c>
      <c r="F105" s="2" t="s">
        <v>3</v>
      </c>
      <c r="G105" s="2">
        <v>5</v>
      </c>
      <c r="H105" s="2"/>
      <c r="I105" s="23"/>
      <c r="J105" s="23">
        <f t="shared" si="2"/>
        <v>0</v>
      </c>
      <c r="K105" s="23">
        <f t="shared" si="3"/>
        <v>0</v>
      </c>
    </row>
    <row r="106" spans="4:11" ht="15" customHeight="1" x14ac:dyDescent="0.25">
      <c r="D106" s="2" t="s">
        <v>483</v>
      </c>
      <c r="E106" s="29" t="s">
        <v>90</v>
      </c>
      <c r="F106" s="2" t="s">
        <v>3</v>
      </c>
      <c r="G106" s="2">
        <v>4</v>
      </c>
      <c r="H106" s="2"/>
      <c r="I106" s="23"/>
      <c r="J106" s="23">
        <f t="shared" si="2"/>
        <v>0</v>
      </c>
      <c r="K106" s="23">
        <f t="shared" si="3"/>
        <v>0</v>
      </c>
    </row>
    <row r="107" spans="4:11" ht="15" customHeight="1" x14ac:dyDescent="0.25">
      <c r="D107" s="2" t="s">
        <v>484</v>
      </c>
      <c r="E107" s="29" t="s">
        <v>530</v>
      </c>
      <c r="F107" s="2" t="s">
        <v>3</v>
      </c>
      <c r="G107" s="2">
        <v>2</v>
      </c>
      <c r="H107" s="2"/>
      <c r="I107" s="23"/>
      <c r="J107" s="23">
        <f t="shared" si="2"/>
        <v>0</v>
      </c>
      <c r="K107" s="23">
        <f t="shared" si="3"/>
        <v>0</v>
      </c>
    </row>
    <row r="108" spans="4:11" ht="15" customHeight="1" x14ac:dyDescent="0.25">
      <c r="D108" s="2" t="s">
        <v>485</v>
      </c>
      <c r="E108" s="9" t="s">
        <v>91</v>
      </c>
      <c r="F108" s="2" t="s">
        <v>3</v>
      </c>
      <c r="G108" s="2">
        <v>3</v>
      </c>
      <c r="H108" s="2"/>
      <c r="I108" s="23"/>
      <c r="J108" s="23">
        <f t="shared" si="2"/>
        <v>0</v>
      </c>
      <c r="K108" s="23">
        <f t="shared" si="3"/>
        <v>0</v>
      </c>
    </row>
    <row r="109" spans="4:11" ht="15" customHeight="1" x14ac:dyDescent="0.25">
      <c r="D109" s="2" t="s">
        <v>486</v>
      </c>
      <c r="E109" s="9" t="s">
        <v>103</v>
      </c>
      <c r="F109" s="2" t="s">
        <v>3</v>
      </c>
      <c r="G109" s="2">
        <v>2</v>
      </c>
      <c r="H109" s="2"/>
      <c r="I109" s="23"/>
      <c r="J109" s="23">
        <f t="shared" si="2"/>
        <v>0</v>
      </c>
      <c r="K109" s="23">
        <f t="shared" si="3"/>
        <v>0</v>
      </c>
    </row>
    <row r="110" spans="4:11" x14ac:dyDescent="0.25">
      <c r="D110" s="2" t="s">
        <v>487</v>
      </c>
      <c r="E110" s="9" t="s">
        <v>652</v>
      </c>
      <c r="F110" s="2" t="s">
        <v>3</v>
      </c>
      <c r="G110" s="2">
        <v>5</v>
      </c>
      <c r="H110" s="2"/>
      <c r="I110" s="23"/>
      <c r="J110" s="23">
        <f t="shared" si="2"/>
        <v>0</v>
      </c>
      <c r="K110" s="23">
        <f t="shared" si="3"/>
        <v>0</v>
      </c>
    </row>
    <row r="111" spans="4:11" x14ac:dyDescent="0.25">
      <c r="D111" s="2" t="s">
        <v>488</v>
      </c>
      <c r="E111" s="9" t="s">
        <v>653</v>
      </c>
      <c r="F111" s="2" t="s">
        <v>3</v>
      </c>
      <c r="G111" s="2">
        <v>5</v>
      </c>
      <c r="H111" s="2"/>
      <c r="I111" s="23"/>
      <c r="J111" s="23">
        <f t="shared" si="2"/>
        <v>0</v>
      </c>
      <c r="K111" s="23">
        <f t="shared" si="3"/>
        <v>0</v>
      </c>
    </row>
    <row r="112" spans="4:11" x14ac:dyDescent="0.25">
      <c r="D112" s="2" t="s">
        <v>489</v>
      </c>
      <c r="E112" s="9" t="s">
        <v>654</v>
      </c>
      <c r="F112" s="2" t="s">
        <v>3</v>
      </c>
      <c r="G112" s="2">
        <v>5</v>
      </c>
      <c r="H112" s="2"/>
      <c r="I112" s="23"/>
      <c r="J112" s="23">
        <f t="shared" si="2"/>
        <v>0</v>
      </c>
      <c r="K112" s="23">
        <f t="shared" si="3"/>
        <v>0</v>
      </c>
    </row>
    <row r="113" spans="4:11" x14ac:dyDescent="0.25">
      <c r="D113" s="2" t="s">
        <v>490</v>
      </c>
      <c r="E113" s="9" t="s">
        <v>655</v>
      </c>
      <c r="F113" s="2" t="s">
        <v>3</v>
      </c>
      <c r="G113" s="2">
        <v>5</v>
      </c>
      <c r="H113" s="2"/>
      <c r="I113" s="23"/>
      <c r="J113" s="23">
        <f t="shared" si="2"/>
        <v>0</v>
      </c>
      <c r="K113" s="23">
        <f t="shared" si="3"/>
        <v>0</v>
      </c>
    </row>
    <row r="114" spans="4:11" x14ac:dyDescent="0.25">
      <c r="D114" s="2" t="s">
        <v>491</v>
      </c>
      <c r="E114" s="9" t="s">
        <v>656</v>
      </c>
      <c r="F114" s="2" t="s">
        <v>3</v>
      </c>
      <c r="G114" s="2">
        <v>5</v>
      </c>
      <c r="H114" s="2"/>
      <c r="I114" s="23"/>
      <c r="J114" s="23">
        <f t="shared" si="2"/>
        <v>0</v>
      </c>
      <c r="K114" s="23">
        <f t="shared" si="3"/>
        <v>0</v>
      </c>
    </row>
    <row r="115" spans="4:11" x14ac:dyDescent="0.25">
      <c r="D115" s="2" t="s">
        <v>492</v>
      </c>
      <c r="E115" s="9" t="s">
        <v>92</v>
      </c>
      <c r="F115" s="2" t="s">
        <v>3</v>
      </c>
      <c r="G115" s="2">
        <v>3</v>
      </c>
      <c r="H115" s="17"/>
      <c r="I115" s="47"/>
      <c r="J115" s="23">
        <f t="shared" si="2"/>
        <v>0</v>
      </c>
      <c r="K115" s="23">
        <f t="shared" si="3"/>
        <v>0</v>
      </c>
    </row>
    <row r="116" spans="4:11" x14ac:dyDescent="0.25">
      <c r="D116" s="2" t="s">
        <v>493</v>
      </c>
      <c r="E116" s="9" t="s">
        <v>93</v>
      </c>
      <c r="F116" s="2" t="s">
        <v>3</v>
      </c>
      <c r="G116" s="2">
        <v>3</v>
      </c>
      <c r="H116" s="17"/>
      <c r="I116" s="47"/>
      <c r="J116" s="23">
        <f t="shared" si="2"/>
        <v>0</v>
      </c>
      <c r="K116" s="23">
        <f t="shared" si="3"/>
        <v>0</v>
      </c>
    </row>
    <row r="117" spans="4:11" x14ac:dyDescent="0.25">
      <c r="D117" s="2" t="s">
        <v>494</v>
      </c>
      <c r="E117" s="9" t="s">
        <v>405</v>
      </c>
      <c r="F117" s="2" t="s">
        <v>3</v>
      </c>
      <c r="G117" s="2">
        <v>3</v>
      </c>
      <c r="H117" s="17"/>
      <c r="I117" s="47"/>
      <c r="J117" s="23">
        <f t="shared" si="2"/>
        <v>0</v>
      </c>
      <c r="K117" s="23">
        <f t="shared" si="3"/>
        <v>0</v>
      </c>
    </row>
    <row r="118" spans="4:11" x14ac:dyDescent="0.25">
      <c r="D118" s="2" t="s">
        <v>495</v>
      </c>
      <c r="E118" s="9" t="s">
        <v>94</v>
      </c>
      <c r="F118" s="2" t="s">
        <v>3</v>
      </c>
      <c r="G118" s="2">
        <v>5</v>
      </c>
      <c r="H118" s="17"/>
      <c r="I118" s="47"/>
      <c r="J118" s="23">
        <f t="shared" si="2"/>
        <v>0</v>
      </c>
      <c r="K118" s="23">
        <f t="shared" si="3"/>
        <v>0</v>
      </c>
    </row>
    <row r="119" spans="4:11" x14ac:dyDescent="0.25">
      <c r="D119" s="2" t="s">
        <v>496</v>
      </c>
      <c r="E119" s="9" t="s">
        <v>95</v>
      </c>
      <c r="F119" s="2" t="s">
        <v>3</v>
      </c>
      <c r="G119" s="2">
        <v>5</v>
      </c>
      <c r="H119" s="17"/>
      <c r="I119" s="47"/>
      <c r="J119" s="23">
        <f t="shared" si="2"/>
        <v>0</v>
      </c>
      <c r="K119" s="23">
        <f t="shared" si="3"/>
        <v>0</v>
      </c>
    </row>
    <row r="120" spans="4:11" x14ac:dyDescent="0.25">
      <c r="D120" s="2" t="s">
        <v>497</v>
      </c>
      <c r="E120" s="9" t="s">
        <v>629</v>
      </c>
      <c r="F120" s="2" t="s">
        <v>3</v>
      </c>
      <c r="G120" s="2">
        <v>5</v>
      </c>
      <c r="H120" s="17"/>
      <c r="I120" s="47"/>
      <c r="J120" s="23">
        <f t="shared" si="2"/>
        <v>0</v>
      </c>
      <c r="K120" s="23">
        <f t="shared" si="3"/>
        <v>0</v>
      </c>
    </row>
    <row r="121" spans="4:11" x14ac:dyDescent="0.25">
      <c r="D121" s="2" t="s">
        <v>498</v>
      </c>
      <c r="E121" s="9" t="s">
        <v>557</v>
      </c>
      <c r="F121" s="2" t="s">
        <v>3</v>
      </c>
      <c r="G121" s="2">
        <v>10</v>
      </c>
      <c r="H121" s="17"/>
      <c r="I121" s="47"/>
      <c r="J121" s="23">
        <f t="shared" si="2"/>
        <v>0</v>
      </c>
      <c r="K121" s="23">
        <f t="shared" si="3"/>
        <v>0</v>
      </c>
    </row>
    <row r="122" spans="4:11" x14ac:dyDescent="0.25">
      <c r="D122" s="2" t="s">
        <v>499</v>
      </c>
      <c r="E122" s="9" t="s">
        <v>631</v>
      </c>
      <c r="F122" s="2" t="s">
        <v>3</v>
      </c>
      <c r="G122" s="2">
        <v>3</v>
      </c>
      <c r="H122" s="17"/>
      <c r="I122" s="47"/>
      <c r="J122" s="23">
        <f t="shared" si="2"/>
        <v>0</v>
      </c>
      <c r="K122" s="23">
        <f t="shared" si="3"/>
        <v>0</v>
      </c>
    </row>
    <row r="123" spans="4:11" x14ac:dyDescent="0.25">
      <c r="D123" s="2" t="s">
        <v>500</v>
      </c>
      <c r="E123" s="9" t="s">
        <v>630</v>
      </c>
      <c r="F123" s="2" t="s">
        <v>3</v>
      </c>
      <c r="G123" s="2">
        <v>3</v>
      </c>
      <c r="H123" s="17"/>
      <c r="I123" s="47"/>
      <c r="J123" s="23">
        <f t="shared" si="2"/>
        <v>0</v>
      </c>
      <c r="K123" s="23">
        <f t="shared" si="3"/>
        <v>0</v>
      </c>
    </row>
    <row r="124" spans="4:11" x14ac:dyDescent="0.25">
      <c r="D124" s="2" t="s">
        <v>501</v>
      </c>
      <c r="E124" s="9" t="s">
        <v>632</v>
      </c>
      <c r="F124" s="2" t="s">
        <v>3</v>
      </c>
      <c r="G124" s="2">
        <v>3</v>
      </c>
      <c r="H124" s="17"/>
      <c r="I124" s="47"/>
      <c r="J124" s="23">
        <f t="shared" si="2"/>
        <v>0</v>
      </c>
      <c r="K124" s="23">
        <f t="shared" si="3"/>
        <v>0</v>
      </c>
    </row>
    <row r="125" spans="4:11" x14ac:dyDescent="0.25">
      <c r="D125" s="2" t="s">
        <v>502</v>
      </c>
      <c r="E125" s="9" t="s">
        <v>633</v>
      </c>
      <c r="F125" s="2" t="s">
        <v>3</v>
      </c>
      <c r="G125" s="2">
        <v>3</v>
      </c>
      <c r="H125" s="17"/>
      <c r="I125" s="47"/>
      <c r="J125" s="23">
        <f t="shared" si="2"/>
        <v>0</v>
      </c>
      <c r="K125" s="23">
        <f t="shared" si="3"/>
        <v>0</v>
      </c>
    </row>
    <row r="126" spans="4:11" x14ac:dyDescent="0.25">
      <c r="D126" s="2" t="s">
        <v>503</v>
      </c>
      <c r="E126" s="9" t="s">
        <v>96</v>
      </c>
      <c r="F126" s="2" t="s">
        <v>3</v>
      </c>
      <c r="G126" s="2">
        <v>20</v>
      </c>
      <c r="H126" s="17"/>
      <c r="I126" s="47"/>
      <c r="J126" s="23">
        <f t="shared" si="2"/>
        <v>0</v>
      </c>
      <c r="K126" s="23">
        <f t="shared" si="3"/>
        <v>0</v>
      </c>
    </row>
    <row r="127" spans="4:11" x14ac:dyDescent="0.25">
      <c r="D127" s="2" t="s">
        <v>504</v>
      </c>
      <c r="E127" s="9" t="s">
        <v>97</v>
      </c>
      <c r="F127" s="2" t="s">
        <v>3</v>
      </c>
      <c r="G127" s="2">
        <v>20</v>
      </c>
      <c r="H127" s="17"/>
      <c r="I127" s="47"/>
      <c r="J127" s="23">
        <f t="shared" si="2"/>
        <v>0</v>
      </c>
      <c r="K127" s="23">
        <f t="shared" si="3"/>
        <v>0</v>
      </c>
    </row>
    <row r="128" spans="4:11" x14ac:dyDescent="0.25">
      <c r="D128" s="2" t="s">
        <v>505</v>
      </c>
      <c r="E128" s="9" t="s">
        <v>634</v>
      </c>
      <c r="F128" s="2" t="s">
        <v>3</v>
      </c>
      <c r="G128" s="2">
        <v>3</v>
      </c>
      <c r="H128" s="17"/>
      <c r="I128" s="47"/>
      <c r="J128" s="23">
        <f t="shared" si="2"/>
        <v>0</v>
      </c>
      <c r="K128" s="23">
        <f t="shared" si="3"/>
        <v>0</v>
      </c>
    </row>
    <row r="129" spans="4:11" x14ac:dyDescent="0.25">
      <c r="D129" s="2" t="s">
        <v>506</v>
      </c>
      <c r="E129" s="9" t="s">
        <v>635</v>
      </c>
      <c r="F129" s="2" t="s">
        <v>3</v>
      </c>
      <c r="G129" s="2">
        <v>3</v>
      </c>
      <c r="H129" s="17"/>
      <c r="I129" s="47"/>
      <c r="J129" s="23">
        <f t="shared" si="2"/>
        <v>0</v>
      </c>
      <c r="K129" s="23">
        <f t="shared" si="3"/>
        <v>0</v>
      </c>
    </row>
    <row r="130" spans="4:11" x14ac:dyDescent="0.25">
      <c r="D130" s="2" t="s">
        <v>507</v>
      </c>
      <c r="E130" s="9" t="s">
        <v>636</v>
      </c>
      <c r="F130" s="2" t="s">
        <v>3</v>
      </c>
      <c r="G130" s="2">
        <v>3</v>
      </c>
      <c r="H130" s="17"/>
      <c r="I130" s="47"/>
      <c r="J130" s="23">
        <f t="shared" si="2"/>
        <v>0</v>
      </c>
      <c r="K130" s="23">
        <f t="shared" si="3"/>
        <v>0</v>
      </c>
    </row>
    <row r="131" spans="4:11" x14ac:dyDescent="0.25">
      <c r="D131" s="2" t="s">
        <v>508</v>
      </c>
      <c r="E131" s="9" t="s">
        <v>98</v>
      </c>
      <c r="F131" s="2" t="s">
        <v>3</v>
      </c>
      <c r="G131" s="2">
        <v>10</v>
      </c>
      <c r="H131" s="17"/>
      <c r="I131" s="47"/>
      <c r="J131" s="23">
        <f t="shared" si="2"/>
        <v>0</v>
      </c>
      <c r="K131" s="23">
        <f t="shared" si="3"/>
        <v>0</v>
      </c>
    </row>
    <row r="132" spans="4:11" x14ac:dyDescent="0.25">
      <c r="D132" s="2" t="s">
        <v>509</v>
      </c>
      <c r="E132" s="9" t="s">
        <v>99</v>
      </c>
      <c r="F132" s="2" t="s">
        <v>3</v>
      </c>
      <c r="G132" s="2">
        <v>10</v>
      </c>
      <c r="H132" s="17"/>
      <c r="I132" s="47"/>
      <c r="J132" s="23">
        <f t="shared" ref="J132:J138" si="4">G132*I132</f>
        <v>0</v>
      </c>
      <c r="K132" s="23">
        <f t="shared" ref="K132:K138" si="5">J132*1.23</f>
        <v>0</v>
      </c>
    </row>
    <row r="133" spans="4:11" x14ac:dyDescent="0.25">
      <c r="D133" s="2" t="s">
        <v>510</v>
      </c>
      <c r="E133" s="9" t="s">
        <v>637</v>
      </c>
      <c r="F133" s="2" t="s">
        <v>3</v>
      </c>
      <c r="G133" s="2">
        <v>3</v>
      </c>
      <c r="H133" s="17"/>
      <c r="I133" s="47"/>
      <c r="J133" s="23">
        <f t="shared" si="4"/>
        <v>0</v>
      </c>
      <c r="K133" s="23">
        <f t="shared" si="5"/>
        <v>0</v>
      </c>
    </row>
    <row r="134" spans="4:11" x14ac:dyDescent="0.25">
      <c r="D134" s="2" t="s">
        <v>511</v>
      </c>
      <c r="E134" s="9" t="s">
        <v>638</v>
      </c>
      <c r="F134" s="2" t="s">
        <v>3</v>
      </c>
      <c r="G134" s="2">
        <v>3</v>
      </c>
      <c r="H134" s="17"/>
      <c r="I134" s="47"/>
      <c r="J134" s="23">
        <f t="shared" si="4"/>
        <v>0</v>
      </c>
      <c r="K134" s="23">
        <f t="shared" si="5"/>
        <v>0</v>
      </c>
    </row>
    <row r="135" spans="4:11" x14ac:dyDescent="0.25">
      <c r="D135" s="2" t="s">
        <v>512</v>
      </c>
      <c r="E135" s="9" t="s">
        <v>639</v>
      </c>
      <c r="F135" s="2" t="s">
        <v>3</v>
      </c>
      <c r="G135" s="2">
        <v>3</v>
      </c>
      <c r="H135" s="17"/>
      <c r="I135" s="47"/>
      <c r="J135" s="23">
        <f t="shared" si="4"/>
        <v>0</v>
      </c>
      <c r="K135" s="23">
        <f t="shared" si="5"/>
        <v>0</v>
      </c>
    </row>
    <row r="136" spans="4:11" x14ac:dyDescent="0.25">
      <c r="D136" s="2" t="s">
        <v>513</v>
      </c>
      <c r="E136" s="9" t="s">
        <v>100</v>
      </c>
      <c r="F136" s="2" t="s">
        <v>3</v>
      </c>
      <c r="G136" s="2">
        <v>1</v>
      </c>
      <c r="H136" s="17"/>
      <c r="I136" s="47"/>
      <c r="J136" s="23">
        <f t="shared" si="4"/>
        <v>0</v>
      </c>
      <c r="K136" s="23">
        <f t="shared" si="5"/>
        <v>0</v>
      </c>
    </row>
    <row r="137" spans="4:11" x14ac:dyDescent="0.25">
      <c r="D137" s="2" t="s">
        <v>514</v>
      </c>
      <c r="E137" s="9" t="s">
        <v>101</v>
      </c>
      <c r="F137" s="2" t="s">
        <v>3</v>
      </c>
      <c r="G137" s="2">
        <v>1</v>
      </c>
      <c r="H137" s="17"/>
      <c r="I137" s="47"/>
      <c r="J137" s="23">
        <f t="shared" si="4"/>
        <v>0</v>
      </c>
      <c r="K137" s="23">
        <f t="shared" si="5"/>
        <v>0</v>
      </c>
    </row>
    <row r="138" spans="4:11" x14ac:dyDescent="0.25">
      <c r="D138" s="2" t="s">
        <v>515</v>
      </c>
      <c r="E138" s="9" t="s">
        <v>102</v>
      </c>
      <c r="F138" s="2" t="s">
        <v>3</v>
      </c>
      <c r="G138" s="2">
        <v>1</v>
      </c>
      <c r="H138" s="17"/>
      <c r="I138" s="47"/>
      <c r="J138" s="23">
        <f t="shared" si="4"/>
        <v>0</v>
      </c>
      <c r="K138" s="23">
        <f t="shared" si="5"/>
        <v>0</v>
      </c>
    </row>
    <row r="139" spans="4:11" x14ac:dyDescent="0.25">
      <c r="D139" s="76" t="s">
        <v>321</v>
      </c>
      <c r="E139" s="77"/>
      <c r="F139" s="77"/>
      <c r="G139" s="77"/>
      <c r="H139" s="77"/>
      <c r="I139" s="78"/>
      <c r="J139" s="46">
        <f>SUM(J3:J114)</f>
        <v>0</v>
      </c>
      <c r="K139" s="46">
        <f t="shared" ref="K139" si="6">J139*1.23</f>
        <v>0</v>
      </c>
    </row>
    <row r="142" spans="4:11" x14ac:dyDescent="0.25">
      <c r="D142" s="61" t="s">
        <v>751</v>
      </c>
      <c r="E142" s="62"/>
      <c r="F142" s="62"/>
      <c r="G142" s="62"/>
      <c r="H142" s="62"/>
      <c r="I142" s="62"/>
      <c r="J142" s="62"/>
      <c r="K142" s="63"/>
    </row>
    <row r="143" spans="4:11" x14ac:dyDescent="0.25">
      <c r="D143" s="64"/>
      <c r="E143" s="65"/>
      <c r="F143" s="65"/>
      <c r="G143" s="65"/>
      <c r="H143" s="65"/>
      <c r="I143" s="65"/>
      <c r="J143" s="65"/>
      <c r="K143" s="66"/>
    </row>
    <row r="144" spans="4:11" x14ac:dyDescent="0.25">
      <c r="D144" s="1" t="s">
        <v>0</v>
      </c>
      <c r="E144" s="1" t="s">
        <v>749</v>
      </c>
      <c r="F144" s="60" t="s">
        <v>750</v>
      </c>
      <c r="G144" s="60"/>
      <c r="H144" s="60"/>
      <c r="I144" s="60"/>
      <c r="J144" s="60"/>
      <c r="K144" s="60"/>
    </row>
    <row r="145" spans="4:11" x14ac:dyDescent="0.25">
      <c r="D145" s="3"/>
      <c r="E145" s="3"/>
      <c r="F145" s="67"/>
      <c r="G145" s="68"/>
      <c r="H145" s="68"/>
      <c r="I145" s="68"/>
      <c r="J145" s="68"/>
      <c r="K145" s="69"/>
    </row>
    <row r="146" spans="4:11" x14ac:dyDescent="0.25">
      <c r="D146" s="3"/>
      <c r="E146" s="3"/>
      <c r="F146" s="67"/>
      <c r="G146" s="68"/>
      <c r="H146" s="68"/>
      <c r="I146" s="68"/>
      <c r="J146" s="68"/>
      <c r="K146" s="69"/>
    </row>
    <row r="147" spans="4:11" x14ac:dyDescent="0.25">
      <c r="D147" s="3"/>
      <c r="E147" s="3"/>
      <c r="F147" s="67"/>
      <c r="G147" s="68"/>
      <c r="H147" s="68"/>
      <c r="I147" s="68"/>
      <c r="J147" s="68"/>
      <c r="K147" s="69"/>
    </row>
    <row r="148" spans="4:11" x14ac:dyDescent="0.25">
      <c r="D148" s="3"/>
      <c r="E148" s="3"/>
      <c r="F148" s="67"/>
      <c r="G148" s="68"/>
      <c r="H148" s="68"/>
      <c r="I148" s="68"/>
      <c r="J148" s="68"/>
      <c r="K148" s="69"/>
    </row>
    <row r="149" spans="4:11" x14ac:dyDescent="0.25">
      <c r="D149" s="3"/>
      <c r="E149" s="3"/>
      <c r="F149" s="67"/>
      <c r="G149" s="68"/>
      <c r="H149" s="68"/>
      <c r="I149" s="68"/>
      <c r="J149" s="68"/>
      <c r="K149" s="69"/>
    </row>
    <row r="150" spans="4:11" x14ac:dyDescent="0.25">
      <c r="D150" s="3"/>
      <c r="E150" s="3"/>
      <c r="F150" s="67"/>
      <c r="G150" s="68"/>
      <c r="H150" s="68"/>
      <c r="I150" s="68"/>
      <c r="J150" s="68"/>
      <c r="K150" s="69"/>
    </row>
    <row r="151" spans="4:11" x14ac:dyDescent="0.25">
      <c r="D151" s="3"/>
      <c r="E151" s="3"/>
      <c r="F151" s="67"/>
      <c r="G151" s="68"/>
      <c r="H151" s="68"/>
      <c r="I151" s="68"/>
      <c r="J151" s="68"/>
      <c r="K151" s="69"/>
    </row>
    <row r="152" spans="4:11" x14ac:dyDescent="0.25">
      <c r="D152" s="3"/>
      <c r="E152" s="3"/>
      <c r="F152" s="67"/>
      <c r="G152" s="68"/>
      <c r="H152" s="68"/>
      <c r="I152" s="68"/>
      <c r="J152" s="68"/>
      <c r="K152" s="69"/>
    </row>
    <row r="153" spans="4:11" x14ac:dyDescent="0.25">
      <c r="D153" s="3"/>
      <c r="E153" s="3"/>
      <c r="F153" s="67"/>
      <c r="G153" s="68"/>
      <c r="H153" s="68"/>
      <c r="I153" s="68"/>
      <c r="J153" s="68"/>
      <c r="K153" s="69"/>
    </row>
    <row r="154" spans="4:11" x14ac:dyDescent="0.25">
      <c r="D154" s="3"/>
      <c r="E154" s="3"/>
      <c r="F154" s="67"/>
      <c r="G154" s="68"/>
      <c r="H154" s="68"/>
      <c r="I154" s="68"/>
      <c r="J154" s="68"/>
      <c r="K154" s="69"/>
    </row>
    <row r="155" spans="4:11" x14ac:dyDescent="0.25">
      <c r="D155" s="3"/>
      <c r="E155" s="3"/>
      <c r="F155" s="67"/>
      <c r="G155" s="68"/>
      <c r="H155" s="68"/>
      <c r="I155" s="68"/>
      <c r="J155" s="68"/>
      <c r="K155" s="69"/>
    </row>
  </sheetData>
  <mergeCells count="15">
    <mergeCell ref="F151:K151"/>
    <mergeCell ref="F152:K152"/>
    <mergeCell ref="F153:K153"/>
    <mergeCell ref="F154:K154"/>
    <mergeCell ref="F155:K155"/>
    <mergeCell ref="F146:K146"/>
    <mergeCell ref="F147:K147"/>
    <mergeCell ref="F148:K148"/>
    <mergeCell ref="F149:K149"/>
    <mergeCell ref="F150:K150"/>
    <mergeCell ref="D1:K1"/>
    <mergeCell ref="D139:I139"/>
    <mergeCell ref="D142:K143"/>
    <mergeCell ref="F144:K144"/>
    <mergeCell ref="F145:K145"/>
  </mergeCells>
  <phoneticPr fontId="5" type="noConversion"/>
  <pageMargins left="0.7" right="0.7" top="0.75" bottom="0.75" header="0.3" footer="0.3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D1:K161"/>
  <sheetViews>
    <sheetView topLeftCell="A116" workbookViewId="0">
      <selection activeCell="K3" sqref="K3:K144"/>
    </sheetView>
  </sheetViews>
  <sheetFormatPr defaultRowHeight="15" x14ac:dyDescent="0.25"/>
  <cols>
    <col min="4" max="4" width="5.7109375" customWidth="1"/>
    <col min="5" max="5" width="45.7109375" customWidth="1"/>
    <col min="6" max="6" width="5.7109375" customWidth="1"/>
    <col min="7" max="8" width="12.7109375" customWidth="1"/>
    <col min="9" max="9" width="12.7109375" style="20" customWidth="1"/>
    <col min="10" max="11" width="12.7109375" style="22" customWidth="1"/>
  </cols>
  <sheetData>
    <row r="1" spans="4:11" x14ac:dyDescent="0.25">
      <c r="D1" s="59" t="s">
        <v>648</v>
      </c>
      <c r="E1" s="59"/>
      <c r="F1" s="59"/>
      <c r="G1" s="59"/>
      <c r="H1" s="59"/>
      <c r="I1" s="59"/>
      <c r="J1" s="59"/>
      <c r="K1" s="59"/>
    </row>
    <row r="2" spans="4:11" ht="42.75" customHeight="1" x14ac:dyDescent="0.25">
      <c r="D2" s="1" t="s">
        <v>0</v>
      </c>
      <c r="E2" s="6" t="s">
        <v>1</v>
      </c>
      <c r="F2" s="1" t="s">
        <v>2</v>
      </c>
      <c r="G2" s="6" t="s">
        <v>170</v>
      </c>
      <c r="H2" s="16" t="s">
        <v>646</v>
      </c>
      <c r="I2" s="53" t="s">
        <v>318</v>
      </c>
      <c r="J2" s="18" t="s">
        <v>319</v>
      </c>
      <c r="K2" s="18" t="s">
        <v>320</v>
      </c>
    </row>
    <row r="3" spans="4:11" ht="15" customHeight="1" x14ac:dyDescent="0.25">
      <c r="D3" s="2" t="s">
        <v>322</v>
      </c>
      <c r="E3" s="11" t="s">
        <v>171</v>
      </c>
      <c r="F3" s="2" t="s">
        <v>3</v>
      </c>
      <c r="G3" s="2">
        <v>3</v>
      </c>
      <c r="H3" s="49"/>
      <c r="I3" s="55"/>
      <c r="J3" s="23">
        <f>G3*I3</f>
        <v>0</v>
      </c>
      <c r="K3" s="23">
        <f>J3*1.23</f>
        <v>0</v>
      </c>
    </row>
    <row r="4" spans="4:11" ht="15" customHeight="1" x14ac:dyDescent="0.25">
      <c r="D4" s="2" t="s">
        <v>326</v>
      </c>
      <c r="E4" s="11" t="s">
        <v>172</v>
      </c>
      <c r="F4" s="2" t="s">
        <v>3</v>
      </c>
      <c r="G4" s="2">
        <v>3</v>
      </c>
      <c r="H4" s="49"/>
      <c r="I4" s="21"/>
      <c r="J4" s="23">
        <f t="shared" ref="J4:J67" si="0">G4*I4</f>
        <v>0</v>
      </c>
      <c r="K4" s="23">
        <f t="shared" ref="K4:K67" si="1">J4*1.23</f>
        <v>0</v>
      </c>
    </row>
    <row r="5" spans="4:11" ht="15" customHeight="1" x14ac:dyDescent="0.25">
      <c r="D5" s="2" t="s">
        <v>327</v>
      </c>
      <c r="E5" s="11" t="s">
        <v>173</v>
      </c>
      <c r="F5" s="2" t="s">
        <v>3</v>
      </c>
      <c r="G5" s="2">
        <v>3</v>
      </c>
      <c r="H5" s="49"/>
      <c r="I5" s="21"/>
      <c r="J5" s="23">
        <f t="shared" si="0"/>
        <v>0</v>
      </c>
      <c r="K5" s="23">
        <f t="shared" si="1"/>
        <v>0</v>
      </c>
    </row>
    <row r="6" spans="4:11" ht="15" customHeight="1" x14ac:dyDescent="0.25">
      <c r="D6" s="2" t="s">
        <v>328</v>
      </c>
      <c r="E6" s="11" t="s">
        <v>174</v>
      </c>
      <c r="F6" s="2" t="s">
        <v>3</v>
      </c>
      <c r="G6" s="2">
        <v>3</v>
      </c>
      <c r="H6" s="49"/>
      <c r="I6" s="21"/>
      <c r="J6" s="23">
        <f t="shared" si="0"/>
        <v>0</v>
      </c>
      <c r="K6" s="23">
        <f t="shared" si="1"/>
        <v>0</v>
      </c>
    </row>
    <row r="7" spans="4:11" ht="15" customHeight="1" x14ac:dyDescent="0.25">
      <c r="D7" s="2" t="s">
        <v>329</v>
      </c>
      <c r="E7" s="11" t="s">
        <v>183</v>
      </c>
      <c r="F7" s="2" t="s">
        <v>3</v>
      </c>
      <c r="G7" s="2">
        <v>3</v>
      </c>
      <c r="H7" s="49"/>
      <c r="I7" s="21"/>
      <c r="J7" s="23">
        <f t="shared" si="0"/>
        <v>0</v>
      </c>
      <c r="K7" s="23">
        <f t="shared" si="1"/>
        <v>0</v>
      </c>
    </row>
    <row r="8" spans="4:11" ht="15" customHeight="1" x14ac:dyDescent="0.25">
      <c r="D8" s="2" t="s">
        <v>330</v>
      </c>
      <c r="E8" s="11" t="s">
        <v>175</v>
      </c>
      <c r="F8" s="2" t="s">
        <v>3</v>
      </c>
      <c r="G8" s="2">
        <v>3</v>
      </c>
      <c r="H8" s="49"/>
      <c r="I8" s="21"/>
      <c r="J8" s="23">
        <f t="shared" si="0"/>
        <v>0</v>
      </c>
      <c r="K8" s="23">
        <f t="shared" si="1"/>
        <v>0</v>
      </c>
    </row>
    <row r="9" spans="4:11" ht="15" customHeight="1" x14ac:dyDescent="0.25">
      <c r="D9" s="2" t="s">
        <v>331</v>
      </c>
      <c r="E9" s="11" t="s">
        <v>176</v>
      </c>
      <c r="F9" s="2" t="s">
        <v>3</v>
      </c>
      <c r="G9" s="2">
        <v>3</v>
      </c>
      <c r="H9" s="49"/>
      <c r="I9" s="21"/>
      <c r="J9" s="23">
        <f t="shared" si="0"/>
        <v>0</v>
      </c>
      <c r="K9" s="23">
        <f t="shared" si="1"/>
        <v>0</v>
      </c>
    </row>
    <row r="10" spans="4:11" ht="15" customHeight="1" x14ac:dyDescent="0.25">
      <c r="D10" s="2" t="s">
        <v>332</v>
      </c>
      <c r="E10" s="11" t="s">
        <v>177</v>
      </c>
      <c r="F10" s="2" t="s">
        <v>3</v>
      </c>
      <c r="G10" s="2">
        <v>3</v>
      </c>
      <c r="H10" s="49"/>
      <c r="I10" s="21"/>
      <c r="J10" s="23">
        <f t="shared" si="0"/>
        <v>0</v>
      </c>
      <c r="K10" s="23">
        <f t="shared" si="1"/>
        <v>0</v>
      </c>
    </row>
    <row r="11" spans="4:11" ht="15" customHeight="1" x14ac:dyDescent="0.25">
      <c r="D11" s="2" t="s">
        <v>333</v>
      </c>
      <c r="E11" s="11" t="s">
        <v>178</v>
      </c>
      <c r="F11" s="2" t="s">
        <v>3</v>
      </c>
      <c r="G11" s="2">
        <v>3</v>
      </c>
      <c r="H11" s="49"/>
      <c r="I11" s="21"/>
      <c r="J11" s="23">
        <f t="shared" si="0"/>
        <v>0</v>
      </c>
      <c r="K11" s="23">
        <f t="shared" si="1"/>
        <v>0</v>
      </c>
    </row>
    <row r="12" spans="4:11" ht="15" customHeight="1" x14ac:dyDescent="0.25">
      <c r="D12" s="2" t="s">
        <v>324</v>
      </c>
      <c r="E12" s="11" t="s">
        <v>184</v>
      </c>
      <c r="F12" s="2" t="s">
        <v>3</v>
      </c>
      <c r="G12" s="2">
        <v>3</v>
      </c>
      <c r="H12" s="49"/>
      <c r="I12" s="21"/>
      <c r="J12" s="23">
        <f t="shared" si="0"/>
        <v>0</v>
      </c>
      <c r="K12" s="23">
        <f t="shared" si="1"/>
        <v>0</v>
      </c>
    </row>
    <row r="13" spans="4:11" ht="15" customHeight="1" x14ac:dyDescent="0.25">
      <c r="D13" s="2" t="s">
        <v>334</v>
      </c>
      <c r="E13" s="11" t="s">
        <v>179</v>
      </c>
      <c r="F13" s="2" t="s">
        <v>3</v>
      </c>
      <c r="G13" s="2">
        <v>3</v>
      </c>
      <c r="H13" s="49"/>
      <c r="I13" s="21"/>
      <c r="J13" s="23">
        <f t="shared" si="0"/>
        <v>0</v>
      </c>
      <c r="K13" s="23">
        <f t="shared" si="1"/>
        <v>0</v>
      </c>
    </row>
    <row r="14" spans="4:11" ht="15" customHeight="1" x14ac:dyDescent="0.25">
      <c r="D14" s="2" t="s">
        <v>335</v>
      </c>
      <c r="E14" s="11" t="s">
        <v>180</v>
      </c>
      <c r="F14" s="2" t="s">
        <v>3</v>
      </c>
      <c r="G14" s="2">
        <v>3</v>
      </c>
      <c r="H14" s="49"/>
      <c r="I14" s="21"/>
      <c r="J14" s="23">
        <f t="shared" si="0"/>
        <v>0</v>
      </c>
      <c r="K14" s="23">
        <f t="shared" si="1"/>
        <v>0</v>
      </c>
    </row>
    <row r="15" spans="4:11" ht="15" customHeight="1" x14ac:dyDescent="0.25">
      <c r="D15" s="2" t="s">
        <v>336</v>
      </c>
      <c r="E15" s="11" t="s">
        <v>181</v>
      </c>
      <c r="F15" s="2" t="s">
        <v>3</v>
      </c>
      <c r="G15" s="2">
        <v>3</v>
      </c>
      <c r="H15" s="49"/>
      <c r="I15" s="21"/>
      <c r="J15" s="23">
        <f t="shared" si="0"/>
        <v>0</v>
      </c>
      <c r="K15" s="23">
        <f t="shared" si="1"/>
        <v>0</v>
      </c>
    </row>
    <row r="16" spans="4:11" ht="15" customHeight="1" x14ac:dyDescent="0.25">
      <c r="D16" s="2" t="s">
        <v>337</v>
      </c>
      <c r="E16" s="11" t="s">
        <v>182</v>
      </c>
      <c r="F16" s="2" t="s">
        <v>3</v>
      </c>
      <c r="G16" s="2">
        <v>3</v>
      </c>
      <c r="H16" s="49"/>
      <c r="I16" s="21"/>
      <c r="J16" s="23">
        <f t="shared" si="0"/>
        <v>0</v>
      </c>
      <c r="K16" s="23">
        <f t="shared" si="1"/>
        <v>0</v>
      </c>
    </row>
    <row r="17" spans="4:11" ht="15" customHeight="1" x14ac:dyDescent="0.25">
      <c r="D17" s="2" t="s">
        <v>338</v>
      </c>
      <c r="E17" s="11" t="s">
        <v>185</v>
      </c>
      <c r="F17" s="2" t="s">
        <v>3</v>
      </c>
      <c r="G17" s="2">
        <v>3</v>
      </c>
      <c r="H17" s="49"/>
      <c r="I17" s="21"/>
      <c r="J17" s="23">
        <f t="shared" si="0"/>
        <v>0</v>
      </c>
      <c r="K17" s="23">
        <f t="shared" si="1"/>
        <v>0</v>
      </c>
    </row>
    <row r="18" spans="4:11" ht="15" customHeight="1" x14ac:dyDescent="0.25">
      <c r="D18" s="2" t="s">
        <v>325</v>
      </c>
      <c r="E18" s="11" t="s">
        <v>186</v>
      </c>
      <c r="F18" s="2" t="s">
        <v>3</v>
      </c>
      <c r="G18" s="2">
        <v>5</v>
      </c>
      <c r="H18" s="49"/>
      <c r="I18" s="21"/>
      <c r="J18" s="23">
        <f t="shared" si="0"/>
        <v>0</v>
      </c>
      <c r="K18" s="23">
        <f t="shared" si="1"/>
        <v>0</v>
      </c>
    </row>
    <row r="19" spans="4:11" ht="15" customHeight="1" x14ac:dyDescent="0.25">
      <c r="D19" s="2" t="s">
        <v>323</v>
      </c>
      <c r="E19" s="11" t="s">
        <v>187</v>
      </c>
      <c r="F19" s="2" t="s">
        <v>3</v>
      </c>
      <c r="G19" s="2">
        <v>5</v>
      </c>
      <c r="H19" s="49"/>
      <c r="I19" s="21"/>
      <c r="J19" s="23">
        <f t="shared" si="0"/>
        <v>0</v>
      </c>
      <c r="K19" s="23">
        <f t="shared" si="1"/>
        <v>0</v>
      </c>
    </row>
    <row r="20" spans="4:11" ht="15" customHeight="1" x14ac:dyDescent="0.25">
      <c r="D20" s="2" t="s">
        <v>339</v>
      </c>
      <c r="E20" s="11" t="s">
        <v>188</v>
      </c>
      <c r="F20" s="2" t="s">
        <v>3</v>
      </c>
      <c r="G20" s="2">
        <v>15</v>
      </c>
      <c r="H20" s="49"/>
      <c r="I20" s="21"/>
      <c r="J20" s="23">
        <f t="shared" si="0"/>
        <v>0</v>
      </c>
      <c r="K20" s="23">
        <f t="shared" si="1"/>
        <v>0</v>
      </c>
    </row>
    <row r="21" spans="4:11" ht="15" customHeight="1" x14ac:dyDescent="0.25">
      <c r="D21" s="2" t="s">
        <v>340</v>
      </c>
      <c r="E21" s="11" t="s">
        <v>189</v>
      </c>
      <c r="F21" s="2" t="s">
        <v>3</v>
      </c>
      <c r="G21" s="2">
        <v>5</v>
      </c>
      <c r="H21" s="49"/>
      <c r="I21" s="21"/>
      <c r="J21" s="23">
        <f t="shared" si="0"/>
        <v>0</v>
      </c>
      <c r="K21" s="23">
        <f t="shared" si="1"/>
        <v>0</v>
      </c>
    </row>
    <row r="22" spans="4:11" ht="15" customHeight="1" x14ac:dyDescent="0.25">
      <c r="D22" s="2" t="s">
        <v>341</v>
      </c>
      <c r="E22" s="11" t="s">
        <v>190</v>
      </c>
      <c r="F22" s="2" t="s">
        <v>3</v>
      </c>
      <c r="G22" s="2">
        <v>5</v>
      </c>
      <c r="H22" s="49"/>
      <c r="I22" s="21"/>
      <c r="J22" s="23">
        <f t="shared" si="0"/>
        <v>0</v>
      </c>
      <c r="K22" s="23">
        <f t="shared" si="1"/>
        <v>0</v>
      </c>
    </row>
    <row r="23" spans="4:11" ht="15" customHeight="1" x14ac:dyDescent="0.25">
      <c r="D23" s="2" t="s">
        <v>342</v>
      </c>
      <c r="E23" s="11" t="s">
        <v>191</v>
      </c>
      <c r="F23" s="2" t="s">
        <v>3</v>
      </c>
      <c r="G23" s="2">
        <v>5</v>
      </c>
      <c r="H23" s="49"/>
      <c r="I23" s="21"/>
      <c r="J23" s="23">
        <f t="shared" si="0"/>
        <v>0</v>
      </c>
      <c r="K23" s="23">
        <f t="shared" si="1"/>
        <v>0</v>
      </c>
    </row>
    <row r="24" spans="4:11" ht="15" customHeight="1" x14ac:dyDescent="0.25">
      <c r="D24" s="2" t="s">
        <v>343</v>
      </c>
      <c r="E24" s="11" t="s">
        <v>192</v>
      </c>
      <c r="F24" s="2" t="s">
        <v>3</v>
      </c>
      <c r="G24" s="2">
        <v>10</v>
      </c>
      <c r="H24" s="49"/>
      <c r="I24" s="21"/>
      <c r="J24" s="23">
        <f t="shared" si="0"/>
        <v>0</v>
      </c>
      <c r="K24" s="23">
        <f t="shared" si="1"/>
        <v>0</v>
      </c>
    </row>
    <row r="25" spans="4:11" ht="15" customHeight="1" x14ac:dyDescent="0.25">
      <c r="D25" s="2" t="s">
        <v>344</v>
      </c>
      <c r="E25" s="11" t="s">
        <v>193</v>
      </c>
      <c r="F25" s="2" t="s">
        <v>3</v>
      </c>
      <c r="G25" s="2">
        <v>10</v>
      </c>
      <c r="H25" s="49"/>
      <c r="I25" s="21"/>
      <c r="J25" s="23">
        <f t="shared" si="0"/>
        <v>0</v>
      </c>
      <c r="K25" s="23">
        <f t="shared" si="1"/>
        <v>0</v>
      </c>
    </row>
    <row r="26" spans="4:11" ht="15" customHeight="1" x14ac:dyDescent="0.25">
      <c r="D26" s="2" t="s">
        <v>345</v>
      </c>
      <c r="E26" s="11" t="s">
        <v>194</v>
      </c>
      <c r="F26" s="2" t="s">
        <v>3</v>
      </c>
      <c r="G26" s="2">
        <v>10</v>
      </c>
      <c r="H26" s="49"/>
      <c r="I26" s="21"/>
      <c r="J26" s="23">
        <f t="shared" si="0"/>
        <v>0</v>
      </c>
      <c r="K26" s="23">
        <f t="shared" si="1"/>
        <v>0</v>
      </c>
    </row>
    <row r="27" spans="4:11" ht="15" customHeight="1" x14ac:dyDescent="0.25">
      <c r="D27" s="2" t="s">
        <v>346</v>
      </c>
      <c r="E27" s="11" t="s">
        <v>195</v>
      </c>
      <c r="F27" s="2" t="s">
        <v>3</v>
      </c>
      <c r="G27" s="2">
        <v>10</v>
      </c>
      <c r="H27" s="49"/>
      <c r="I27" s="21"/>
      <c r="J27" s="23">
        <f t="shared" si="0"/>
        <v>0</v>
      </c>
      <c r="K27" s="23">
        <f t="shared" si="1"/>
        <v>0</v>
      </c>
    </row>
    <row r="28" spans="4:11" ht="15" customHeight="1" x14ac:dyDescent="0.25">
      <c r="D28" s="2" t="s">
        <v>347</v>
      </c>
      <c r="E28" s="11" t="s">
        <v>196</v>
      </c>
      <c r="F28" s="2" t="s">
        <v>3</v>
      </c>
      <c r="G28" s="2">
        <v>10</v>
      </c>
      <c r="H28" s="49"/>
      <c r="I28" s="21"/>
      <c r="J28" s="23">
        <f t="shared" si="0"/>
        <v>0</v>
      </c>
      <c r="K28" s="23">
        <f t="shared" si="1"/>
        <v>0</v>
      </c>
    </row>
    <row r="29" spans="4:11" ht="15" customHeight="1" x14ac:dyDescent="0.25">
      <c r="D29" s="2" t="s">
        <v>348</v>
      </c>
      <c r="E29" s="11" t="s">
        <v>197</v>
      </c>
      <c r="F29" s="2" t="s">
        <v>3</v>
      </c>
      <c r="G29" s="2">
        <v>10</v>
      </c>
      <c r="H29" s="49"/>
      <c r="I29" s="21"/>
      <c r="J29" s="23">
        <f t="shared" si="0"/>
        <v>0</v>
      </c>
      <c r="K29" s="23">
        <f t="shared" si="1"/>
        <v>0</v>
      </c>
    </row>
    <row r="30" spans="4:11" ht="15" customHeight="1" x14ac:dyDescent="0.25">
      <c r="D30" s="2" t="s">
        <v>349</v>
      </c>
      <c r="E30" s="11" t="s">
        <v>198</v>
      </c>
      <c r="F30" s="2" t="s">
        <v>3</v>
      </c>
      <c r="G30" s="2">
        <v>5</v>
      </c>
      <c r="H30" s="49"/>
      <c r="I30" s="21"/>
      <c r="J30" s="23">
        <f t="shared" si="0"/>
        <v>0</v>
      </c>
      <c r="K30" s="23">
        <f t="shared" si="1"/>
        <v>0</v>
      </c>
    </row>
    <row r="31" spans="4:11" ht="15" customHeight="1" x14ac:dyDescent="0.25">
      <c r="D31" s="2" t="s">
        <v>350</v>
      </c>
      <c r="E31" s="11" t="s">
        <v>199</v>
      </c>
      <c r="F31" s="2" t="s">
        <v>3</v>
      </c>
      <c r="G31" s="2">
        <v>5</v>
      </c>
      <c r="H31" s="49"/>
      <c r="I31" s="21"/>
      <c r="J31" s="23">
        <f t="shared" si="0"/>
        <v>0</v>
      </c>
      <c r="K31" s="23">
        <f t="shared" si="1"/>
        <v>0</v>
      </c>
    </row>
    <row r="32" spans="4:11" ht="15" customHeight="1" x14ac:dyDescent="0.25">
      <c r="D32" s="2" t="s">
        <v>351</v>
      </c>
      <c r="E32" s="11" t="s">
        <v>200</v>
      </c>
      <c r="F32" s="2" t="s">
        <v>3</v>
      </c>
      <c r="G32" s="2">
        <v>5</v>
      </c>
      <c r="H32" s="49"/>
      <c r="I32" s="21"/>
      <c r="J32" s="23">
        <f t="shared" si="0"/>
        <v>0</v>
      </c>
      <c r="K32" s="23">
        <f t="shared" si="1"/>
        <v>0</v>
      </c>
    </row>
    <row r="33" spans="4:11" ht="15" customHeight="1" x14ac:dyDescent="0.25">
      <c r="D33" s="2" t="s">
        <v>352</v>
      </c>
      <c r="E33" s="11" t="s">
        <v>201</v>
      </c>
      <c r="F33" s="2" t="s">
        <v>3</v>
      </c>
      <c r="G33" s="2">
        <v>5</v>
      </c>
      <c r="H33" s="49"/>
      <c r="I33" s="21"/>
      <c r="J33" s="23">
        <f t="shared" si="0"/>
        <v>0</v>
      </c>
      <c r="K33" s="23">
        <f t="shared" si="1"/>
        <v>0</v>
      </c>
    </row>
    <row r="34" spans="4:11" ht="15" customHeight="1" x14ac:dyDescent="0.25">
      <c r="D34" s="2" t="s">
        <v>353</v>
      </c>
      <c r="E34" s="11" t="s">
        <v>202</v>
      </c>
      <c r="F34" s="2" t="s">
        <v>3</v>
      </c>
      <c r="G34" s="2">
        <v>5</v>
      </c>
      <c r="H34" s="49"/>
      <c r="I34" s="21"/>
      <c r="J34" s="23">
        <f t="shared" si="0"/>
        <v>0</v>
      </c>
      <c r="K34" s="23">
        <f t="shared" si="1"/>
        <v>0</v>
      </c>
    </row>
    <row r="35" spans="4:11" ht="15" customHeight="1" x14ac:dyDescent="0.25">
      <c r="D35" s="2" t="s">
        <v>354</v>
      </c>
      <c r="E35" s="11" t="s">
        <v>203</v>
      </c>
      <c r="F35" s="2" t="s">
        <v>3</v>
      </c>
      <c r="G35" s="2">
        <v>5</v>
      </c>
      <c r="H35" s="49"/>
      <c r="I35" s="21"/>
      <c r="J35" s="23">
        <f t="shared" si="0"/>
        <v>0</v>
      </c>
      <c r="K35" s="23">
        <f t="shared" si="1"/>
        <v>0</v>
      </c>
    </row>
    <row r="36" spans="4:11" ht="15" customHeight="1" x14ac:dyDescent="0.25">
      <c r="D36" s="2" t="s">
        <v>355</v>
      </c>
      <c r="E36" s="11" t="s">
        <v>221</v>
      </c>
      <c r="F36" s="2" t="s">
        <v>3</v>
      </c>
      <c r="G36" s="2">
        <v>10</v>
      </c>
      <c r="H36" s="49"/>
      <c r="I36" s="21"/>
      <c r="J36" s="23">
        <f t="shared" si="0"/>
        <v>0</v>
      </c>
      <c r="K36" s="23">
        <f t="shared" si="1"/>
        <v>0</v>
      </c>
    </row>
    <row r="37" spans="4:11" ht="15" customHeight="1" x14ac:dyDescent="0.25">
      <c r="D37" s="2" t="s">
        <v>356</v>
      </c>
      <c r="E37" s="11" t="s">
        <v>222</v>
      </c>
      <c r="F37" s="2" t="s">
        <v>3</v>
      </c>
      <c r="G37" s="2">
        <v>20</v>
      </c>
      <c r="H37" s="49"/>
      <c r="I37" s="21"/>
      <c r="J37" s="23">
        <f t="shared" si="0"/>
        <v>0</v>
      </c>
      <c r="K37" s="23">
        <f t="shared" si="1"/>
        <v>0</v>
      </c>
    </row>
    <row r="38" spans="4:11" ht="15" customHeight="1" x14ac:dyDescent="0.25">
      <c r="D38" s="2" t="s">
        <v>357</v>
      </c>
      <c r="E38" s="11" t="s">
        <v>223</v>
      </c>
      <c r="F38" s="2" t="s">
        <v>3</v>
      </c>
      <c r="G38" s="2">
        <v>20</v>
      </c>
      <c r="H38" s="49"/>
      <c r="I38" s="21"/>
      <c r="J38" s="23">
        <f t="shared" si="0"/>
        <v>0</v>
      </c>
      <c r="K38" s="23">
        <f t="shared" si="1"/>
        <v>0</v>
      </c>
    </row>
    <row r="39" spans="4:11" ht="15" customHeight="1" x14ac:dyDescent="0.25">
      <c r="D39" s="2" t="s">
        <v>358</v>
      </c>
      <c r="E39" s="11" t="s">
        <v>224</v>
      </c>
      <c r="F39" s="2" t="s">
        <v>3</v>
      </c>
      <c r="G39" s="2">
        <v>5</v>
      </c>
      <c r="H39" s="49"/>
      <c r="I39" s="21"/>
      <c r="J39" s="23">
        <f t="shared" si="0"/>
        <v>0</v>
      </c>
      <c r="K39" s="23">
        <f t="shared" si="1"/>
        <v>0</v>
      </c>
    </row>
    <row r="40" spans="4:11" ht="15" customHeight="1" x14ac:dyDescent="0.25">
      <c r="D40" s="2" t="s">
        <v>359</v>
      </c>
      <c r="E40" s="11" t="s">
        <v>225</v>
      </c>
      <c r="F40" s="2" t="s">
        <v>3</v>
      </c>
      <c r="G40" s="2">
        <v>5</v>
      </c>
      <c r="H40" s="49"/>
      <c r="I40" s="21"/>
      <c r="J40" s="23">
        <f t="shared" si="0"/>
        <v>0</v>
      </c>
      <c r="K40" s="23">
        <f t="shared" si="1"/>
        <v>0</v>
      </c>
    </row>
    <row r="41" spans="4:11" ht="15" customHeight="1" x14ac:dyDescent="0.25">
      <c r="D41" s="2" t="s">
        <v>360</v>
      </c>
      <c r="E41" s="11" t="s">
        <v>226</v>
      </c>
      <c r="F41" s="2" t="s">
        <v>3</v>
      </c>
      <c r="G41" s="2">
        <v>5</v>
      </c>
      <c r="H41" s="49"/>
      <c r="I41" s="21"/>
      <c r="J41" s="23">
        <f t="shared" si="0"/>
        <v>0</v>
      </c>
      <c r="K41" s="23">
        <f t="shared" si="1"/>
        <v>0</v>
      </c>
    </row>
    <row r="42" spans="4:11" ht="15" customHeight="1" x14ac:dyDescent="0.25">
      <c r="D42" s="2" t="s">
        <v>361</v>
      </c>
      <c r="E42" s="11" t="s">
        <v>233</v>
      </c>
      <c r="F42" s="2" t="s">
        <v>3</v>
      </c>
      <c r="G42" s="2">
        <v>3</v>
      </c>
      <c r="H42" s="49"/>
      <c r="I42" s="21"/>
      <c r="J42" s="23">
        <f t="shared" si="0"/>
        <v>0</v>
      </c>
      <c r="K42" s="23">
        <f t="shared" si="1"/>
        <v>0</v>
      </c>
    </row>
    <row r="43" spans="4:11" ht="15" customHeight="1" x14ac:dyDescent="0.25">
      <c r="D43" s="2" t="s">
        <v>362</v>
      </c>
      <c r="E43" s="11" t="s">
        <v>234</v>
      </c>
      <c r="F43" s="2" t="s">
        <v>3</v>
      </c>
      <c r="G43" s="2">
        <v>3</v>
      </c>
      <c r="H43" s="49"/>
      <c r="I43" s="21"/>
      <c r="J43" s="23">
        <f t="shared" si="0"/>
        <v>0</v>
      </c>
      <c r="K43" s="23">
        <f t="shared" si="1"/>
        <v>0</v>
      </c>
    </row>
    <row r="44" spans="4:11" ht="15" customHeight="1" x14ac:dyDescent="0.25">
      <c r="D44" s="2" t="s">
        <v>363</v>
      </c>
      <c r="E44" s="11" t="s">
        <v>235</v>
      </c>
      <c r="F44" s="2" t="s">
        <v>3</v>
      </c>
      <c r="G44" s="2">
        <v>3</v>
      </c>
      <c r="H44" s="49"/>
      <c r="I44" s="21"/>
      <c r="J44" s="23">
        <f t="shared" si="0"/>
        <v>0</v>
      </c>
      <c r="K44" s="23">
        <f t="shared" si="1"/>
        <v>0</v>
      </c>
    </row>
    <row r="45" spans="4:11" ht="15" customHeight="1" x14ac:dyDescent="0.25">
      <c r="D45" s="2" t="s">
        <v>364</v>
      </c>
      <c r="E45" s="11" t="s">
        <v>237</v>
      </c>
      <c r="F45" s="2" t="s">
        <v>3</v>
      </c>
      <c r="G45" s="2">
        <v>3</v>
      </c>
      <c r="H45" s="49"/>
      <c r="I45" s="21"/>
      <c r="J45" s="23">
        <f t="shared" si="0"/>
        <v>0</v>
      </c>
      <c r="K45" s="23">
        <f t="shared" si="1"/>
        <v>0</v>
      </c>
    </row>
    <row r="46" spans="4:11" ht="15" customHeight="1" x14ac:dyDescent="0.25">
      <c r="D46" s="2" t="s">
        <v>365</v>
      </c>
      <c r="E46" s="11" t="s">
        <v>236</v>
      </c>
      <c r="F46" s="2" t="s">
        <v>3</v>
      </c>
      <c r="G46" s="2">
        <v>3</v>
      </c>
      <c r="H46" s="49"/>
      <c r="I46" s="21"/>
      <c r="J46" s="23">
        <f t="shared" si="0"/>
        <v>0</v>
      </c>
      <c r="K46" s="23">
        <f t="shared" si="1"/>
        <v>0</v>
      </c>
    </row>
    <row r="47" spans="4:11" ht="15" customHeight="1" x14ac:dyDescent="0.25">
      <c r="D47" s="2" t="s">
        <v>366</v>
      </c>
      <c r="E47" s="11" t="s">
        <v>204</v>
      </c>
      <c r="F47" s="2" t="s">
        <v>3</v>
      </c>
      <c r="G47" s="2">
        <v>30</v>
      </c>
      <c r="H47" s="49"/>
      <c r="I47" s="21"/>
      <c r="J47" s="23">
        <f t="shared" si="0"/>
        <v>0</v>
      </c>
      <c r="K47" s="23">
        <f t="shared" si="1"/>
        <v>0</v>
      </c>
    </row>
    <row r="48" spans="4:11" ht="15" customHeight="1" x14ac:dyDescent="0.25">
      <c r="D48" s="2" t="s">
        <v>367</v>
      </c>
      <c r="E48" s="11" t="s">
        <v>205</v>
      </c>
      <c r="F48" s="2" t="s">
        <v>3</v>
      </c>
      <c r="G48" s="2">
        <v>20</v>
      </c>
      <c r="H48" s="49"/>
      <c r="I48" s="21"/>
      <c r="J48" s="23">
        <f t="shared" si="0"/>
        <v>0</v>
      </c>
      <c r="K48" s="23">
        <f t="shared" si="1"/>
        <v>0</v>
      </c>
    </row>
    <row r="49" spans="4:11" ht="15" customHeight="1" x14ac:dyDescent="0.25">
      <c r="D49" s="2" t="s">
        <v>368</v>
      </c>
      <c r="E49" s="11" t="s">
        <v>206</v>
      </c>
      <c r="F49" s="2" t="s">
        <v>3</v>
      </c>
      <c r="G49" s="2">
        <v>20</v>
      </c>
      <c r="H49" s="49"/>
      <c r="I49" s="21"/>
      <c r="J49" s="23">
        <f t="shared" si="0"/>
        <v>0</v>
      </c>
      <c r="K49" s="23">
        <f t="shared" si="1"/>
        <v>0</v>
      </c>
    </row>
    <row r="50" spans="4:11" ht="15" customHeight="1" x14ac:dyDescent="0.25">
      <c r="D50" s="2" t="s">
        <v>369</v>
      </c>
      <c r="E50" s="11" t="s">
        <v>207</v>
      </c>
      <c r="F50" s="2" t="s">
        <v>3</v>
      </c>
      <c r="G50" s="2">
        <v>5</v>
      </c>
      <c r="H50" s="49"/>
      <c r="I50" s="21"/>
      <c r="J50" s="23">
        <f t="shared" si="0"/>
        <v>0</v>
      </c>
      <c r="K50" s="23">
        <f t="shared" si="1"/>
        <v>0</v>
      </c>
    </row>
    <row r="51" spans="4:11" ht="15" customHeight="1" x14ac:dyDescent="0.25">
      <c r="D51" s="2" t="s">
        <v>370</v>
      </c>
      <c r="E51" s="11" t="s">
        <v>208</v>
      </c>
      <c r="F51" s="2" t="s">
        <v>3</v>
      </c>
      <c r="G51" s="2">
        <v>5</v>
      </c>
      <c r="H51" s="49"/>
      <c r="I51" s="21"/>
      <c r="J51" s="23">
        <f t="shared" si="0"/>
        <v>0</v>
      </c>
      <c r="K51" s="23">
        <f t="shared" si="1"/>
        <v>0</v>
      </c>
    </row>
    <row r="52" spans="4:11" ht="15" customHeight="1" x14ac:dyDescent="0.25">
      <c r="D52" s="2" t="s">
        <v>371</v>
      </c>
      <c r="E52" s="11" t="s">
        <v>209</v>
      </c>
      <c r="F52" s="2" t="s">
        <v>3</v>
      </c>
      <c r="G52" s="2">
        <v>5</v>
      </c>
      <c r="H52" s="49"/>
      <c r="I52" s="21"/>
      <c r="J52" s="23">
        <f t="shared" si="0"/>
        <v>0</v>
      </c>
      <c r="K52" s="23">
        <f t="shared" si="1"/>
        <v>0</v>
      </c>
    </row>
    <row r="53" spans="4:11" ht="15" customHeight="1" x14ac:dyDescent="0.25">
      <c r="D53" s="2" t="s">
        <v>372</v>
      </c>
      <c r="E53" s="11" t="s">
        <v>210</v>
      </c>
      <c r="F53" s="2" t="s">
        <v>3</v>
      </c>
      <c r="G53" s="2">
        <v>5</v>
      </c>
      <c r="H53" s="49"/>
      <c r="I53" s="21"/>
      <c r="J53" s="23">
        <f t="shared" si="0"/>
        <v>0</v>
      </c>
      <c r="K53" s="23">
        <f t="shared" si="1"/>
        <v>0</v>
      </c>
    </row>
    <row r="54" spans="4:11" ht="15" customHeight="1" x14ac:dyDescent="0.25">
      <c r="D54" s="2" t="s">
        <v>373</v>
      </c>
      <c r="E54" s="11" t="s">
        <v>211</v>
      </c>
      <c r="F54" s="2" t="s">
        <v>3</v>
      </c>
      <c r="G54" s="2">
        <v>5</v>
      </c>
      <c r="H54" s="49"/>
      <c r="I54" s="21"/>
      <c r="J54" s="23">
        <f t="shared" si="0"/>
        <v>0</v>
      </c>
      <c r="K54" s="23">
        <f t="shared" si="1"/>
        <v>0</v>
      </c>
    </row>
    <row r="55" spans="4:11" ht="15" customHeight="1" x14ac:dyDescent="0.25">
      <c r="D55" s="2" t="s">
        <v>374</v>
      </c>
      <c r="E55" s="11" t="s">
        <v>212</v>
      </c>
      <c r="F55" s="2" t="s">
        <v>3</v>
      </c>
      <c r="G55" s="2">
        <v>5</v>
      </c>
      <c r="H55" s="49"/>
      <c r="I55" s="21"/>
      <c r="J55" s="23">
        <f t="shared" si="0"/>
        <v>0</v>
      </c>
      <c r="K55" s="23">
        <f t="shared" si="1"/>
        <v>0</v>
      </c>
    </row>
    <row r="56" spans="4:11" ht="15" customHeight="1" x14ac:dyDescent="0.25">
      <c r="D56" s="2" t="s">
        <v>375</v>
      </c>
      <c r="E56" s="11" t="s">
        <v>213</v>
      </c>
      <c r="F56" s="2" t="s">
        <v>3</v>
      </c>
      <c r="G56" s="2">
        <v>5</v>
      </c>
      <c r="H56" s="49"/>
      <c r="I56" s="21"/>
      <c r="J56" s="23">
        <f t="shared" si="0"/>
        <v>0</v>
      </c>
      <c r="K56" s="23">
        <f t="shared" si="1"/>
        <v>0</v>
      </c>
    </row>
    <row r="57" spans="4:11" ht="15" customHeight="1" x14ac:dyDescent="0.25">
      <c r="D57" s="2" t="s">
        <v>376</v>
      </c>
      <c r="E57" s="11" t="s">
        <v>214</v>
      </c>
      <c r="F57" s="2" t="s">
        <v>3</v>
      </c>
      <c r="G57" s="2">
        <v>5</v>
      </c>
      <c r="H57" s="49"/>
      <c r="I57" s="21"/>
      <c r="J57" s="23">
        <f t="shared" si="0"/>
        <v>0</v>
      </c>
      <c r="K57" s="23">
        <f t="shared" si="1"/>
        <v>0</v>
      </c>
    </row>
    <row r="58" spans="4:11" ht="15" customHeight="1" x14ac:dyDescent="0.25">
      <c r="D58" s="2" t="s">
        <v>377</v>
      </c>
      <c r="E58" s="11" t="s">
        <v>215</v>
      </c>
      <c r="F58" s="2" t="s">
        <v>51</v>
      </c>
      <c r="G58" s="2">
        <v>5</v>
      </c>
      <c r="H58" s="49"/>
      <c r="I58" s="21"/>
      <c r="J58" s="23">
        <f t="shared" si="0"/>
        <v>0</v>
      </c>
      <c r="K58" s="23">
        <f t="shared" si="1"/>
        <v>0</v>
      </c>
    </row>
    <row r="59" spans="4:11" ht="15" customHeight="1" x14ac:dyDescent="0.25">
      <c r="D59" s="2" t="s">
        <v>378</v>
      </c>
      <c r="E59" s="11" t="s">
        <v>216</v>
      </c>
      <c r="F59" s="2" t="s">
        <v>3</v>
      </c>
      <c r="G59" s="2">
        <v>5</v>
      </c>
      <c r="H59" s="49"/>
      <c r="I59" s="21"/>
      <c r="J59" s="23">
        <f t="shared" si="0"/>
        <v>0</v>
      </c>
      <c r="K59" s="23">
        <f t="shared" si="1"/>
        <v>0</v>
      </c>
    </row>
    <row r="60" spans="4:11" ht="15" customHeight="1" x14ac:dyDescent="0.25">
      <c r="D60" s="2" t="s">
        <v>379</v>
      </c>
      <c r="E60" s="11" t="s">
        <v>217</v>
      </c>
      <c r="F60" s="2" t="s">
        <v>3</v>
      </c>
      <c r="G60" s="2">
        <v>5</v>
      </c>
      <c r="H60" s="49"/>
      <c r="I60" s="21"/>
      <c r="J60" s="23">
        <f t="shared" si="0"/>
        <v>0</v>
      </c>
      <c r="K60" s="23">
        <f t="shared" si="1"/>
        <v>0</v>
      </c>
    </row>
    <row r="61" spans="4:11" ht="15" customHeight="1" x14ac:dyDescent="0.25">
      <c r="D61" s="2" t="s">
        <v>380</v>
      </c>
      <c r="E61" s="11" t="s">
        <v>218</v>
      </c>
      <c r="F61" s="2" t="s">
        <v>3</v>
      </c>
      <c r="G61" s="2">
        <v>5</v>
      </c>
      <c r="H61" s="49"/>
      <c r="I61" s="21"/>
      <c r="J61" s="23">
        <f t="shared" si="0"/>
        <v>0</v>
      </c>
      <c r="K61" s="23">
        <f t="shared" si="1"/>
        <v>0</v>
      </c>
    </row>
    <row r="62" spans="4:11" ht="15" customHeight="1" x14ac:dyDescent="0.25">
      <c r="D62" s="2" t="s">
        <v>381</v>
      </c>
      <c r="E62" s="11" t="s">
        <v>219</v>
      </c>
      <c r="F62" s="2" t="s">
        <v>3</v>
      </c>
      <c r="G62" s="2">
        <v>5</v>
      </c>
      <c r="H62" s="49"/>
      <c r="I62" s="21"/>
      <c r="J62" s="23">
        <f t="shared" si="0"/>
        <v>0</v>
      </c>
      <c r="K62" s="23">
        <f t="shared" si="1"/>
        <v>0</v>
      </c>
    </row>
    <row r="63" spans="4:11" ht="15" customHeight="1" x14ac:dyDescent="0.25">
      <c r="D63" s="2" t="s">
        <v>382</v>
      </c>
      <c r="E63" s="11" t="s">
        <v>220</v>
      </c>
      <c r="F63" s="2" t="s">
        <v>3</v>
      </c>
      <c r="G63" s="2">
        <v>5</v>
      </c>
      <c r="H63" s="49"/>
      <c r="I63" s="21"/>
      <c r="J63" s="23">
        <f t="shared" si="0"/>
        <v>0</v>
      </c>
      <c r="K63" s="23">
        <f t="shared" si="1"/>
        <v>0</v>
      </c>
    </row>
    <row r="64" spans="4:11" ht="15" customHeight="1" x14ac:dyDescent="0.25">
      <c r="D64" s="2" t="s">
        <v>383</v>
      </c>
      <c r="E64" s="11" t="s">
        <v>227</v>
      </c>
      <c r="F64" s="2" t="s">
        <v>3</v>
      </c>
      <c r="G64" s="2">
        <v>3</v>
      </c>
      <c r="H64" s="49"/>
      <c r="I64" s="21"/>
      <c r="J64" s="23">
        <f t="shared" si="0"/>
        <v>0</v>
      </c>
      <c r="K64" s="23">
        <f t="shared" si="1"/>
        <v>0</v>
      </c>
    </row>
    <row r="65" spans="4:11" ht="15" customHeight="1" x14ac:dyDescent="0.25">
      <c r="D65" s="2" t="s">
        <v>384</v>
      </c>
      <c r="E65" s="11" t="s">
        <v>228</v>
      </c>
      <c r="F65" s="2" t="s">
        <v>3</v>
      </c>
      <c r="G65" s="2">
        <v>3</v>
      </c>
      <c r="H65" s="49"/>
      <c r="I65" s="21"/>
      <c r="J65" s="23">
        <f t="shared" si="0"/>
        <v>0</v>
      </c>
      <c r="K65" s="23">
        <f t="shared" si="1"/>
        <v>0</v>
      </c>
    </row>
    <row r="66" spans="4:11" ht="15" customHeight="1" x14ac:dyDescent="0.25">
      <c r="D66" s="2" t="s">
        <v>385</v>
      </c>
      <c r="E66" s="11" t="s">
        <v>229</v>
      </c>
      <c r="F66" s="2" t="s">
        <v>3</v>
      </c>
      <c r="G66" s="2">
        <v>3</v>
      </c>
      <c r="H66" s="49"/>
      <c r="I66" s="21"/>
      <c r="J66" s="23">
        <f t="shared" si="0"/>
        <v>0</v>
      </c>
      <c r="K66" s="23">
        <f t="shared" si="1"/>
        <v>0</v>
      </c>
    </row>
    <row r="67" spans="4:11" ht="15" customHeight="1" x14ac:dyDescent="0.25">
      <c r="D67" s="2" t="s">
        <v>386</v>
      </c>
      <c r="E67" s="11" t="s">
        <v>230</v>
      </c>
      <c r="F67" s="2" t="s">
        <v>3</v>
      </c>
      <c r="G67" s="2">
        <v>3</v>
      </c>
      <c r="H67" s="49"/>
      <c r="I67" s="21"/>
      <c r="J67" s="23">
        <f t="shared" si="0"/>
        <v>0</v>
      </c>
      <c r="K67" s="23">
        <f t="shared" si="1"/>
        <v>0</v>
      </c>
    </row>
    <row r="68" spans="4:11" ht="15" customHeight="1" x14ac:dyDescent="0.25">
      <c r="D68" s="2" t="s">
        <v>387</v>
      </c>
      <c r="E68" s="11" t="s">
        <v>231</v>
      </c>
      <c r="F68" s="2" t="s">
        <v>3</v>
      </c>
      <c r="G68" s="2">
        <v>3</v>
      </c>
      <c r="H68" s="49"/>
      <c r="I68" s="21"/>
      <c r="J68" s="23">
        <f t="shared" ref="J68:J131" si="2">G68*I68</f>
        <v>0</v>
      </c>
      <c r="K68" s="23">
        <f t="shared" ref="K68:K131" si="3">J68*1.23</f>
        <v>0</v>
      </c>
    </row>
    <row r="69" spans="4:11" ht="15" customHeight="1" x14ac:dyDescent="0.25">
      <c r="D69" s="2" t="s">
        <v>388</v>
      </c>
      <c r="E69" s="11" t="s">
        <v>232</v>
      </c>
      <c r="F69" s="2" t="s">
        <v>3</v>
      </c>
      <c r="G69" s="2">
        <v>3</v>
      </c>
      <c r="H69" s="49"/>
      <c r="I69" s="21"/>
      <c r="J69" s="23">
        <f t="shared" si="2"/>
        <v>0</v>
      </c>
      <c r="K69" s="23">
        <f t="shared" si="3"/>
        <v>0</v>
      </c>
    </row>
    <row r="70" spans="4:11" ht="15" customHeight="1" x14ac:dyDescent="0.25">
      <c r="D70" s="2" t="s">
        <v>389</v>
      </c>
      <c r="E70" s="11" t="s">
        <v>640</v>
      </c>
      <c r="F70" s="2" t="s">
        <v>3</v>
      </c>
      <c r="G70" s="2">
        <v>50</v>
      </c>
      <c r="H70" s="49"/>
      <c r="I70" s="21"/>
      <c r="J70" s="23">
        <f t="shared" si="2"/>
        <v>0</v>
      </c>
      <c r="K70" s="23">
        <f t="shared" si="3"/>
        <v>0</v>
      </c>
    </row>
    <row r="71" spans="4:11" ht="15" customHeight="1" x14ac:dyDescent="0.25">
      <c r="D71" s="2" t="s">
        <v>390</v>
      </c>
      <c r="E71" s="11" t="s">
        <v>641</v>
      </c>
      <c r="F71" s="2" t="s">
        <v>3</v>
      </c>
      <c r="G71" s="2">
        <v>50</v>
      </c>
      <c r="H71" s="49"/>
      <c r="I71" s="21"/>
      <c r="J71" s="23">
        <f t="shared" si="2"/>
        <v>0</v>
      </c>
      <c r="K71" s="23">
        <f t="shared" si="3"/>
        <v>0</v>
      </c>
    </row>
    <row r="72" spans="4:11" ht="15" customHeight="1" x14ac:dyDescent="0.25">
      <c r="D72" s="2" t="s">
        <v>391</v>
      </c>
      <c r="E72" s="11" t="s">
        <v>642</v>
      </c>
      <c r="F72" s="2" t="s">
        <v>3</v>
      </c>
      <c r="G72" s="2">
        <v>50</v>
      </c>
      <c r="H72" s="49"/>
      <c r="I72" s="21"/>
      <c r="J72" s="23">
        <f t="shared" si="2"/>
        <v>0</v>
      </c>
      <c r="K72" s="23">
        <f t="shared" si="3"/>
        <v>0</v>
      </c>
    </row>
    <row r="73" spans="4:11" ht="15" customHeight="1" x14ac:dyDescent="0.25">
      <c r="D73" s="2" t="s">
        <v>392</v>
      </c>
      <c r="E73" s="11" t="s">
        <v>643</v>
      </c>
      <c r="F73" s="2" t="s">
        <v>3</v>
      </c>
      <c r="G73" s="2">
        <v>50</v>
      </c>
      <c r="H73" s="49"/>
      <c r="I73" s="21"/>
      <c r="J73" s="23">
        <f t="shared" si="2"/>
        <v>0</v>
      </c>
      <c r="K73" s="23">
        <f t="shared" si="3"/>
        <v>0</v>
      </c>
    </row>
    <row r="74" spans="4:11" ht="15" customHeight="1" x14ac:dyDescent="0.25">
      <c r="D74" s="2" t="s">
        <v>393</v>
      </c>
      <c r="E74" s="11" t="s">
        <v>644</v>
      </c>
      <c r="F74" s="2" t="s">
        <v>3</v>
      </c>
      <c r="G74" s="2">
        <v>50</v>
      </c>
      <c r="H74" s="49"/>
      <c r="I74" s="21"/>
      <c r="J74" s="23">
        <f t="shared" si="2"/>
        <v>0</v>
      </c>
      <c r="K74" s="23">
        <f t="shared" si="3"/>
        <v>0</v>
      </c>
    </row>
    <row r="75" spans="4:11" ht="15" customHeight="1" x14ac:dyDescent="0.25">
      <c r="D75" s="2" t="s">
        <v>394</v>
      </c>
      <c r="E75" s="11" t="s">
        <v>645</v>
      </c>
      <c r="F75" s="2" t="s">
        <v>3</v>
      </c>
      <c r="G75" s="2">
        <v>50</v>
      </c>
      <c r="H75" s="49"/>
      <c r="I75" s="21"/>
      <c r="J75" s="23">
        <f t="shared" si="2"/>
        <v>0</v>
      </c>
      <c r="K75" s="23">
        <f t="shared" si="3"/>
        <v>0</v>
      </c>
    </row>
    <row r="76" spans="4:11" ht="15" customHeight="1" x14ac:dyDescent="0.25">
      <c r="D76" s="2" t="s">
        <v>395</v>
      </c>
      <c r="E76" s="12" t="s">
        <v>424</v>
      </c>
      <c r="F76" s="2" t="s">
        <v>3</v>
      </c>
      <c r="G76" s="2">
        <v>3</v>
      </c>
      <c r="H76" s="49"/>
      <c r="I76" s="21"/>
      <c r="J76" s="23">
        <f t="shared" si="2"/>
        <v>0</v>
      </c>
      <c r="K76" s="23">
        <f t="shared" si="3"/>
        <v>0</v>
      </c>
    </row>
    <row r="77" spans="4:11" ht="15" customHeight="1" x14ac:dyDescent="0.25">
      <c r="D77" s="2" t="s">
        <v>396</v>
      </c>
      <c r="E77" s="12" t="s">
        <v>425</v>
      </c>
      <c r="F77" s="2" t="s">
        <v>3</v>
      </c>
      <c r="G77" s="2">
        <v>3</v>
      </c>
      <c r="H77" s="49"/>
      <c r="I77" s="21"/>
      <c r="J77" s="23">
        <f t="shared" si="2"/>
        <v>0</v>
      </c>
      <c r="K77" s="23">
        <f t="shared" si="3"/>
        <v>0</v>
      </c>
    </row>
    <row r="78" spans="4:11" ht="15" customHeight="1" x14ac:dyDescent="0.25">
      <c r="D78" s="2" t="s">
        <v>397</v>
      </c>
      <c r="E78" s="12" t="s">
        <v>426</v>
      </c>
      <c r="F78" s="2" t="s">
        <v>3</v>
      </c>
      <c r="G78" s="2">
        <v>3</v>
      </c>
      <c r="H78" s="49"/>
      <c r="I78" s="21"/>
      <c r="J78" s="23">
        <f t="shared" si="2"/>
        <v>0</v>
      </c>
      <c r="K78" s="23">
        <f t="shared" si="3"/>
        <v>0</v>
      </c>
    </row>
    <row r="79" spans="4:11" ht="15" customHeight="1" x14ac:dyDescent="0.25">
      <c r="D79" s="2" t="s">
        <v>398</v>
      </c>
      <c r="E79" s="12" t="s">
        <v>427</v>
      </c>
      <c r="F79" s="2" t="s">
        <v>3</v>
      </c>
      <c r="G79" s="2">
        <v>3</v>
      </c>
      <c r="H79" s="49"/>
      <c r="I79" s="21"/>
      <c r="J79" s="23">
        <f t="shared" si="2"/>
        <v>0</v>
      </c>
      <c r="K79" s="23">
        <f t="shared" si="3"/>
        <v>0</v>
      </c>
    </row>
    <row r="80" spans="4:11" ht="15" customHeight="1" x14ac:dyDescent="0.25">
      <c r="D80" s="2" t="s">
        <v>399</v>
      </c>
      <c r="E80" s="12" t="s">
        <v>428</v>
      </c>
      <c r="F80" s="2" t="s">
        <v>3</v>
      </c>
      <c r="G80" s="2">
        <v>3</v>
      </c>
      <c r="H80" s="49"/>
      <c r="I80" s="21"/>
      <c r="J80" s="23">
        <f t="shared" si="2"/>
        <v>0</v>
      </c>
      <c r="K80" s="23">
        <f t="shared" si="3"/>
        <v>0</v>
      </c>
    </row>
    <row r="81" spans="4:11" ht="15" customHeight="1" x14ac:dyDescent="0.25">
      <c r="D81" s="2" t="s">
        <v>400</v>
      </c>
      <c r="E81" s="12" t="s">
        <v>532</v>
      </c>
      <c r="F81" s="2" t="s">
        <v>3</v>
      </c>
      <c r="G81" s="2">
        <v>3</v>
      </c>
      <c r="H81" s="49"/>
      <c r="I81" s="21"/>
      <c r="J81" s="23">
        <f t="shared" si="2"/>
        <v>0</v>
      </c>
      <c r="K81" s="23">
        <f t="shared" si="3"/>
        <v>0</v>
      </c>
    </row>
    <row r="82" spans="4:11" ht="15" customHeight="1" x14ac:dyDescent="0.25">
      <c r="D82" s="2" t="s">
        <v>401</v>
      </c>
      <c r="E82" s="12" t="s">
        <v>533</v>
      </c>
      <c r="F82" s="2" t="s">
        <v>3</v>
      </c>
      <c r="G82" s="2">
        <v>3</v>
      </c>
      <c r="H82" s="49"/>
      <c r="I82" s="21"/>
      <c r="J82" s="23">
        <f t="shared" si="2"/>
        <v>0</v>
      </c>
      <c r="K82" s="23">
        <f t="shared" si="3"/>
        <v>0</v>
      </c>
    </row>
    <row r="83" spans="4:11" ht="15" customHeight="1" x14ac:dyDescent="0.25">
      <c r="D83" s="2" t="s">
        <v>460</v>
      </c>
      <c r="E83" s="12" t="s">
        <v>534</v>
      </c>
      <c r="F83" s="2" t="s">
        <v>3</v>
      </c>
      <c r="G83" s="2">
        <v>3</v>
      </c>
      <c r="H83" s="49"/>
      <c r="I83" s="21"/>
      <c r="J83" s="23">
        <f t="shared" si="2"/>
        <v>0</v>
      </c>
      <c r="K83" s="23">
        <f t="shared" si="3"/>
        <v>0</v>
      </c>
    </row>
    <row r="84" spans="4:11" ht="15" customHeight="1" x14ac:dyDescent="0.25">
      <c r="D84" s="2" t="s">
        <v>461</v>
      </c>
      <c r="E84" s="12" t="s">
        <v>535</v>
      </c>
      <c r="F84" s="2" t="s">
        <v>3</v>
      </c>
      <c r="G84" s="2">
        <v>3</v>
      </c>
      <c r="H84" s="49"/>
      <c r="I84" s="21"/>
      <c r="J84" s="23">
        <f t="shared" si="2"/>
        <v>0</v>
      </c>
      <c r="K84" s="23">
        <f t="shared" si="3"/>
        <v>0</v>
      </c>
    </row>
    <row r="85" spans="4:11" ht="15" customHeight="1" x14ac:dyDescent="0.25">
      <c r="D85" s="2" t="s">
        <v>462</v>
      </c>
      <c r="E85" s="12" t="s">
        <v>536</v>
      </c>
      <c r="F85" s="2" t="s">
        <v>3</v>
      </c>
      <c r="G85" s="2">
        <v>3</v>
      </c>
      <c r="H85" s="49"/>
      <c r="I85" s="21"/>
      <c r="J85" s="23">
        <f t="shared" si="2"/>
        <v>0</v>
      </c>
      <c r="K85" s="23">
        <f t="shared" si="3"/>
        <v>0</v>
      </c>
    </row>
    <row r="86" spans="4:11" ht="15" customHeight="1" x14ac:dyDescent="0.25">
      <c r="D86" s="2" t="s">
        <v>463</v>
      </c>
      <c r="E86" s="12" t="s">
        <v>537</v>
      </c>
      <c r="F86" s="2" t="s">
        <v>3</v>
      </c>
      <c r="G86" s="2">
        <v>3</v>
      </c>
      <c r="H86" s="49"/>
      <c r="I86" s="21"/>
      <c r="J86" s="23">
        <f t="shared" si="2"/>
        <v>0</v>
      </c>
      <c r="K86" s="23">
        <f t="shared" si="3"/>
        <v>0</v>
      </c>
    </row>
    <row r="87" spans="4:11" ht="15" customHeight="1" x14ac:dyDescent="0.25">
      <c r="D87" s="2" t="s">
        <v>464</v>
      </c>
      <c r="E87" s="12" t="s">
        <v>538</v>
      </c>
      <c r="F87" s="2" t="s">
        <v>3</v>
      </c>
      <c r="G87" s="2">
        <v>3</v>
      </c>
      <c r="H87" s="49"/>
      <c r="I87" s="21"/>
      <c r="J87" s="23">
        <f t="shared" si="2"/>
        <v>0</v>
      </c>
      <c r="K87" s="23">
        <f t="shared" si="3"/>
        <v>0</v>
      </c>
    </row>
    <row r="88" spans="4:11" ht="15" customHeight="1" x14ac:dyDescent="0.25">
      <c r="D88" s="2" t="s">
        <v>465</v>
      </c>
      <c r="E88" s="12" t="s">
        <v>539</v>
      </c>
      <c r="F88" s="2" t="s">
        <v>3</v>
      </c>
      <c r="G88" s="2">
        <v>3</v>
      </c>
      <c r="H88" s="49"/>
      <c r="I88" s="21"/>
      <c r="J88" s="23">
        <f t="shared" si="2"/>
        <v>0</v>
      </c>
      <c r="K88" s="23">
        <f t="shared" si="3"/>
        <v>0</v>
      </c>
    </row>
    <row r="89" spans="4:11" ht="15" customHeight="1" x14ac:dyDescent="0.25">
      <c r="D89" s="2" t="s">
        <v>466</v>
      </c>
      <c r="E89" s="12" t="s">
        <v>540</v>
      </c>
      <c r="F89" s="2" t="s">
        <v>3</v>
      </c>
      <c r="G89" s="2">
        <v>3</v>
      </c>
      <c r="H89" s="49"/>
      <c r="I89" s="21"/>
      <c r="J89" s="23">
        <f t="shared" si="2"/>
        <v>0</v>
      </c>
      <c r="K89" s="23">
        <f t="shared" si="3"/>
        <v>0</v>
      </c>
    </row>
    <row r="90" spans="4:11" ht="15" customHeight="1" x14ac:dyDescent="0.25">
      <c r="D90" s="2" t="s">
        <v>467</v>
      </c>
      <c r="E90" s="12" t="s">
        <v>541</v>
      </c>
      <c r="F90" s="2" t="s">
        <v>3</v>
      </c>
      <c r="G90" s="2">
        <v>3</v>
      </c>
      <c r="H90" s="49"/>
      <c r="I90" s="21"/>
      <c r="J90" s="23">
        <f t="shared" si="2"/>
        <v>0</v>
      </c>
      <c r="K90" s="23">
        <f t="shared" si="3"/>
        <v>0</v>
      </c>
    </row>
    <row r="91" spans="4:11" ht="15" customHeight="1" x14ac:dyDescent="0.25">
      <c r="D91" s="2" t="s">
        <v>468</v>
      </c>
      <c r="E91" s="11" t="s">
        <v>707</v>
      </c>
      <c r="F91" s="2" t="s">
        <v>3</v>
      </c>
      <c r="G91" s="2">
        <v>5</v>
      </c>
      <c r="H91" s="49"/>
      <c r="I91" s="21"/>
      <c r="J91" s="23">
        <f t="shared" si="2"/>
        <v>0</v>
      </c>
      <c r="K91" s="23">
        <f t="shared" si="3"/>
        <v>0</v>
      </c>
    </row>
    <row r="92" spans="4:11" ht="15" customHeight="1" x14ac:dyDescent="0.25">
      <c r="D92" s="2" t="s">
        <v>469</v>
      </c>
      <c r="E92" s="11" t="s">
        <v>708</v>
      </c>
      <c r="F92" s="2" t="s">
        <v>3</v>
      </c>
      <c r="G92" s="2">
        <v>20</v>
      </c>
      <c r="H92" s="49"/>
      <c r="I92" s="21"/>
      <c r="J92" s="23">
        <f t="shared" si="2"/>
        <v>0</v>
      </c>
      <c r="K92" s="23">
        <f t="shared" si="3"/>
        <v>0</v>
      </c>
    </row>
    <row r="93" spans="4:11" ht="15" customHeight="1" x14ac:dyDescent="0.25">
      <c r="D93" s="2" t="s">
        <v>470</v>
      </c>
      <c r="E93" s="11" t="s">
        <v>709</v>
      </c>
      <c r="F93" s="2" t="s">
        <v>3</v>
      </c>
      <c r="G93" s="2">
        <v>10</v>
      </c>
      <c r="H93" s="49"/>
      <c r="I93" s="21"/>
      <c r="J93" s="23">
        <f t="shared" si="2"/>
        <v>0</v>
      </c>
      <c r="K93" s="23">
        <f t="shared" si="3"/>
        <v>0</v>
      </c>
    </row>
    <row r="94" spans="4:11" ht="15" customHeight="1" x14ac:dyDescent="0.25">
      <c r="D94" s="2" t="s">
        <v>471</v>
      </c>
      <c r="E94" s="11" t="s">
        <v>710</v>
      </c>
      <c r="F94" s="2" t="s">
        <v>3</v>
      </c>
      <c r="G94" s="2">
        <v>15</v>
      </c>
      <c r="H94" s="49"/>
      <c r="I94" s="21"/>
      <c r="J94" s="23">
        <f t="shared" si="2"/>
        <v>0</v>
      </c>
      <c r="K94" s="23">
        <f t="shared" si="3"/>
        <v>0</v>
      </c>
    </row>
    <row r="95" spans="4:11" ht="15" customHeight="1" x14ac:dyDescent="0.25">
      <c r="D95" s="2" t="s">
        <v>472</v>
      </c>
      <c r="E95" s="11" t="s">
        <v>711</v>
      </c>
      <c r="F95" s="2" t="s">
        <v>3</v>
      </c>
      <c r="G95" s="2">
        <v>10</v>
      </c>
      <c r="H95" s="49"/>
      <c r="I95" s="21"/>
      <c r="J95" s="23">
        <f t="shared" si="2"/>
        <v>0</v>
      </c>
      <c r="K95" s="23">
        <f t="shared" si="3"/>
        <v>0</v>
      </c>
    </row>
    <row r="96" spans="4:11" ht="15" customHeight="1" x14ac:dyDescent="0.25">
      <c r="D96" s="2" t="s">
        <v>473</v>
      </c>
      <c r="E96" s="11" t="s">
        <v>712</v>
      </c>
      <c r="F96" s="2" t="s">
        <v>3</v>
      </c>
      <c r="G96" s="2">
        <v>5</v>
      </c>
      <c r="H96" s="49"/>
      <c r="I96" s="21"/>
      <c r="J96" s="23">
        <f t="shared" si="2"/>
        <v>0</v>
      </c>
      <c r="K96" s="23">
        <f t="shared" si="3"/>
        <v>0</v>
      </c>
    </row>
    <row r="97" spans="4:11" ht="15" customHeight="1" x14ac:dyDescent="0.25">
      <c r="D97" s="2" t="s">
        <v>474</v>
      </c>
      <c r="E97" s="12" t="s">
        <v>238</v>
      </c>
      <c r="F97" s="2" t="s">
        <v>3</v>
      </c>
      <c r="G97" s="2">
        <v>30</v>
      </c>
      <c r="H97" s="49"/>
      <c r="I97" s="21"/>
      <c r="J97" s="23">
        <f t="shared" si="2"/>
        <v>0</v>
      </c>
      <c r="K97" s="23">
        <f t="shared" si="3"/>
        <v>0</v>
      </c>
    </row>
    <row r="98" spans="4:11" ht="15" customHeight="1" x14ac:dyDescent="0.25">
      <c r="D98" s="2" t="s">
        <v>475</v>
      </c>
      <c r="E98" s="12" t="s">
        <v>239</v>
      </c>
      <c r="F98" s="2" t="s">
        <v>3</v>
      </c>
      <c r="G98" s="2">
        <v>100</v>
      </c>
      <c r="H98" s="49"/>
      <c r="I98" s="21"/>
      <c r="J98" s="23">
        <f t="shared" si="2"/>
        <v>0</v>
      </c>
      <c r="K98" s="23">
        <f t="shared" si="3"/>
        <v>0</v>
      </c>
    </row>
    <row r="99" spans="4:11" ht="15" customHeight="1" x14ac:dyDescent="0.25">
      <c r="D99" s="2" t="s">
        <v>476</v>
      </c>
      <c r="E99" s="12" t="s">
        <v>240</v>
      </c>
      <c r="F99" s="2" t="s">
        <v>3</v>
      </c>
      <c r="G99" s="2">
        <v>50</v>
      </c>
      <c r="H99" s="49"/>
      <c r="I99" s="21"/>
      <c r="J99" s="23">
        <f t="shared" si="2"/>
        <v>0</v>
      </c>
      <c r="K99" s="23">
        <f t="shared" si="3"/>
        <v>0</v>
      </c>
    </row>
    <row r="100" spans="4:11" ht="15" customHeight="1" x14ac:dyDescent="0.25">
      <c r="D100" s="2" t="s">
        <v>477</v>
      </c>
      <c r="E100" s="12" t="s">
        <v>241</v>
      </c>
      <c r="F100" s="2" t="s">
        <v>3</v>
      </c>
      <c r="G100" s="2">
        <v>20</v>
      </c>
      <c r="H100" s="49"/>
      <c r="I100" s="21"/>
      <c r="J100" s="23">
        <f t="shared" si="2"/>
        <v>0</v>
      </c>
      <c r="K100" s="23">
        <f t="shared" si="3"/>
        <v>0</v>
      </c>
    </row>
    <row r="101" spans="4:11" ht="15" customHeight="1" x14ac:dyDescent="0.25">
      <c r="D101" s="2" t="s">
        <v>478</v>
      </c>
      <c r="E101" s="12" t="s">
        <v>242</v>
      </c>
      <c r="F101" s="2" t="s">
        <v>3</v>
      </c>
      <c r="G101" s="2">
        <v>5</v>
      </c>
      <c r="H101" s="49"/>
      <c r="I101" s="21"/>
      <c r="J101" s="23">
        <f t="shared" si="2"/>
        <v>0</v>
      </c>
      <c r="K101" s="23">
        <f t="shared" si="3"/>
        <v>0</v>
      </c>
    </row>
    <row r="102" spans="4:11" ht="15" customHeight="1" x14ac:dyDescent="0.25">
      <c r="D102" s="2" t="s">
        <v>479</v>
      </c>
      <c r="E102" s="12" t="s">
        <v>243</v>
      </c>
      <c r="F102" s="2" t="s">
        <v>3</v>
      </c>
      <c r="G102" s="2">
        <v>5</v>
      </c>
      <c r="H102" s="49"/>
      <c r="I102" s="21"/>
      <c r="J102" s="23">
        <f t="shared" si="2"/>
        <v>0</v>
      </c>
      <c r="K102" s="23">
        <f t="shared" si="3"/>
        <v>0</v>
      </c>
    </row>
    <row r="103" spans="4:11" ht="15" customHeight="1" x14ac:dyDescent="0.25">
      <c r="D103" s="2" t="s">
        <v>480</v>
      </c>
      <c r="E103" s="11" t="s">
        <v>743</v>
      </c>
      <c r="F103" s="2" t="s">
        <v>3</v>
      </c>
      <c r="G103" s="2">
        <v>5</v>
      </c>
      <c r="H103" s="49"/>
      <c r="I103" s="21"/>
      <c r="J103" s="23">
        <f t="shared" si="2"/>
        <v>0</v>
      </c>
      <c r="K103" s="23">
        <f t="shared" si="3"/>
        <v>0</v>
      </c>
    </row>
    <row r="104" spans="4:11" ht="15" customHeight="1" x14ac:dyDescent="0.25">
      <c r="D104" s="2" t="s">
        <v>481</v>
      </c>
      <c r="E104" s="11" t="s">
        <v>744</v>
      </c>
      <c r="F104" s="2" t="s">
        <v>3</v>
      </c>
      <c r="G104" s="2">
        <v>5</v>
      </c>
      <c r="H104" s="49"/>
      <c r="I104" s="21"/>
      <c r="J104" s="23">
        <f t="shared" si="2"/>
        <v>0</v>
      </c>
      <c r="K104" s="23">
        <f t="shared" si="3"/>
        <v>0</v>
      </c>
    </row>
    <row r="105" spans="4:11" ht="15" customHeight="1" x14ac:dyDescent="0.25">
      <c r="D105" s="2" t="s">
        <v>482</v>
      </c>
      <c r="E105" s="11" t="s">
        <v>745</v>
      </c>
      <c r="F105" s="2" t="s">
        <v>3</v>
      </c>
      <c r="G105" s="2">
        <v>5</v>
      </c>
      <c r="H105" s="49"/>
      <c r="I105" s="21"/>
      <c r="J105" s="23">
        <f t="shared" si="2"/>
        <v>0</v>
      </c>
      <c r="K105" s="23">
        <f t="shared" si="3"/>
        <v>0</v>
      </c>
    </row>
    <row r="106" spans="4:11" ht="15" customHeight="1" x14ac:dyDescent="0.25">
      <c r="D106" s="2" t="s">
        <v>483</v>
      </c>
      <c r="E106" s="11" t="s">
        <v>746</v>
      </c>
      <c r="F106" s="2" t="s">
        <v>3</v>
      </c>
      <c r="G106" s="2">
        <v>5</v>
      </c>
      <c r="H106" s="49"/>
      <c r="I106" s="21"/>
      <c r="J106" s="23">
        <f t="shared" si="2"/>
        <v>0</v>
      </c>
      <c r="K106" s="23">
        <f t="shared" si="3"/>
        <v>0</v>
      </c>
    </row>
    <row r="107" spans="4:11" ht="15" customHeight="1" x14ac:dyDescent="0.25">
      <c r="D107" s="2" t="s">
        <v>484</v>
      </c>
      <c r="E107" s="11" t="s">
        <v>747</v>
      </c>
      <c r="F107" s="2" t="s">
        <v>3</v>
      </c>
      <c r="G107" s="2">
        <v>5</v>
      </c>
      <c r="H107" s="49"/>
      <c r="I107" s="21"/>
      <c r="J107" s="23">
        <f t="shared" si="2"/>
        <v>0</v>
      </c>
      <c r="K107" s="23">
        <f t="shared" si="3"/>
        <v>0</v>
      </c>
    </row>
    <row r="108" spans="4:11" ht="15" customHeight="1" x14ac:dyDescent="0.25">
      <c r="D108" s="2" t="s">
        <v>485</v>
      </c>
      <c r="E108" s="11" t="s">
        <v>748</v>
      </c>
      <c r="F108" s="2" t="s">
        <v>3</v>
      </c>
      <c r="G108" s="2">
        <v>5</v>
      </c>
      <c r="H108" s="49"/>
      <c r="I108" s="21"/>
      <c r="J108" s="23">
        <f t="shared" si="2"/>
        <v>0</v>
      </c>
      <c r="K108" s="23">
        <f t="shared" si="3"/>
        <v>0</v>
      </c>
    </row>
    <row r="109" spans="4:11" ht="15" customHeight="1" x14ac:dyDescent="0.25">
      <c r="D109" s="2" t="s">
        <v>486</v>
      </c>
      <c r="E109" s="11" t="s">
        <v>246</v>
      </c>
      <c r="F109" s="2" t="s">
        <v>3</v>
      </c>
      <c r="G109" s="2">
        <v>20</v>
      </c>
      <c r="H109" s="49"/>
      <c r="I109" s="21"/>
      <c r="J109" s="23">
        <f t="shared" si="2"/>
        <v>0</v>
      </c>
      <c r="K109" s="23">
        <f t="shared" si="3"/>
        <v>0</v>
      </c>
    </row>
    <row r="110" spans="4:11" ht="15" customHeight="1" x14ac:dyDescent="0.25">
      <c r="D110" s="2" t="s">
        <v>487</v>
      </c>
      <c r="E110" s="11" t="s">
        <v>247</v>
      </c>
      <c r="F110" s="2" t="s">
        <v>3</v>
      </c>
      <c r="G110" s="2">
        <v>10</v>
      </c>
      <c r="H110" s="49"/>
      <c r="I110" s="21"/>
      <c r="J110" s="23">
        <f t="shared" si="2"/>
        <v>0</v>
      </c>
      <c r="K110" s="23">
        <f t="shared" si="3"/>
        <v>0</v>
      </c>
    </row>
    <row r="111" spans="4:11" ht="15" customHeight="1" x14ac:dyDescent="0.25">
      <c r="D111" s="2" t="s">
        <v>488</v>
      </c>
      <c r="E111" s="11" t="s">
        <v>671</v>
      </c>
      <c r="F111" s="2" t="s">
        <v>3</v>
      </c>
      <c r="G111" s="2">
        <v>10</v>
      </c>
      <c r="H111" s="49"/>
      <c r="I111" s="21"/>
      <c r="J111" s="23">
        <f t="shared" si="2"/>
        <v>0</v>
      </c>
      <c r="K111" s="23">
        <f t="shared" si="3"/>
        <v>0</v>
      </c>
    </row>
    <row r="112" spans="4:11" ht="15" customHeight="1" x14ac:dyDescent="0.25">
      <c r="D112" s="2" t="s">
        <v>489</v>
      </c>
      <c r="E112" s="11" t="s">
        <v>244</v>
      </c>
      <c r="F112" s="2" t="s">
        <v>3</v>
      </c>
      <c r="G112" s="2">
        <v>300</v>
      </c>
      <c r="H112" s="49"/>
      <c r="I112" s="21"/>
      <c r="J112" s="23">
        <f t="shared" si="2"/>
        <v>0</v>
      </c>
      <c r="K112" s="23">
        <f t="shared" si="3"/>
        <v>0</v>
      </c>
    </row>
    <row r="113" spans="4:11" ht="15" customHeight="1" x14ac:dyDescent="0.25">
      <c r="D113" s="2" t="s">
        <v>490</v>
      </c>
      <c r="E113" s="11" t="s">
        <v>245</v>
      </c>
      <c r="F113" s="2" t="s">
        <v>3</v>
      </c>
      <c r="G113" s="2">
        <v>100</v>
      </c>
      <c r="H113" s="49"/>
      <c r="I113" s="21"/>
      <c r="J113" s="23">
        <f t="shared" si="2"/>
        <v>0</v>
      </c>
      <c r="K113" s="23">
        <f t="shared" si="3"/>
        <v>0</v>
      </c>
    </row>
    <row r="114" spans="4:11" ht="15" customHeight="1" x14ac:dyDescent="0.25">
      <c r="D114" s="2" t="s">
        <v>491</v>
      </c>
      <c r="E114" s="11" t="s">
        <v>249</v>
      </c>
      <c r="F114" s="2" t="s">
        <v>3</v>
      </c>
      <c r="G114" s="2">
        <v>50</v>
      </c>
      <c r="H114" s="49"/>
      <c r="I114" s="21"/>
      <c r="J114" s="23">
        <f t="shared" si="2"/>
        <v>0</v>
      </c>
      <c r="K114" s="23">
        <f t="shared" si="3"/>
        <v>0</v>
      </c>
    </row>
    <row r="115" spans="4:11" ht="15" customHeight="1" x14ac:dyDescent="0.25">
      <c r="D115" s="2" t="s">
        <v>492</v>
      </c>
      <c r="E115" s="11" t="s">
        <v>250</v>
      </c>
      <c r="F115" s="2" t="s">
        <v>3</v>
      </c>
      <c r="G115" s="2">
        <v>20</v>
      </c>
      <c r="H115" s="49"/>
      <c r="I115" s="21"/>
      <c r="J115" s="23">
        <f t="shared" si="2"/>
        <v>0</v>
      </c>
      <c r="K115" s="23">
        <f t="shared" si="3"/>
        <v>0</v>
      </c>
    </row>
    <row r="116" spans="4:11" ht="15" customHeight="1" x14ac:dyDescent="0.25">
      <c r="D116" s="2" t="s">
        <v>493</v>
      </c>
      <c r="E116" s="11" t="s">
        <v>248</v>
      </c>
      <c r="F116" s="2" t="s">
        <v>3</v>
      </c>
      <c r="G116" s="2">
        <v>20</v>
      </c>
      <c r="H116" s="49"/>
      <c r="I116" s="21"/>
      <c r="J116" s="23">
        <f t="shared" si="2"/>
        <v>0</v>
      </c>
      <c r="K116" s="23">
        <f t="shared" si="3"/>
        <v>0</v>
      </c>
    </row>
    <row r="117" spans="4:11" s="8" customFormat="1" ht="30" x14ac:dyDescent="0.25">
      <c r="D117" s="2" t="s">
        <v>494</v>
      </c>
      <c r="E117" s="11" t="s">
        <v>542</v>
      </c>
      <c r="F117" s="2" t="s">
        <v>3</v>
      </c>
      <c r="G117" s="35">
        <v>1500</v>
      </c>
      <c r="H117" s="50"/>
      <c r="I117" s="54"/>
      <c r="J117" s="23">
        <f t="shared" si="2"/>
        <v>0</v>
      </c>
      <c r="K117" s="23">
        <f t="shared" si="3"/>
        <v>0</v>
      </c>
    </row>
    <row r="118" spans="4:11" s="8" customFormat="1" ht="30" x14ac:dyDescent="0.25">
      <c r="D118" s="2" t="s">
        <v>495</v>
      </c>
      <c r="E118" s="11" t="s">
        <v>543</v>
      </c>
      <c r="F118" s="2" t="s">
        <v>3</v>
      </c>
      <c r="G118" s="35">
        <v>300</v>
      </c>
      <c r="H118" s="50"/>
      <c r="I118" s="54"/>
      <c r="J118" s="23">
        <f t="shared" si="2"/>
        <v>0</v>
      </c>
      <c r="K118" s="23">
        <f t="shared" si="3"/>
        <v>0</v>
      </c>
    </row>
    <row r="119" spans="4:11" s="8" customFormat="1" ht="30" x14ac:dyDescent="0.25">
      <c r="D119" s="2" t="s">
        <v>496</v>
      </c>
      <c r="E119" s="11" t="s">
        <v>657</v>
      </c>
      <c r="F119" s="2" t="s">
        <v>3</v>
      </c>
      <c r="G119" s="35">
        <v>500</v>
      </c>
      <c r="H119" s="50"/>
      <c r="I119" s="54"/>
      <c r="J119" s="23">
        <f t="shared" si="2"/>
        <v>0</v>
      </c>
      <c r="K119" s="23">
        <f t="shared" si="3"/>
        <v>0</v>
      </c>
    </row>
    <row r="120" spans="4:11" s="8" customFormat="1" ht="30" x14ac:dyDescent="0.25">
      <c r="D120" s="2" t="s">
        <v>497</v>
      </c>
      <c r="E120" s="11" t="s">
        <v>544</v>
      </c>
      <c r="F120" s="2" t="s">
        <v>3</v>
      </c>
      <c r="G120" s="35">
        <v>200</v>
      </c>
      <c r="H120" s="50"/>
      <c r="I120" s="54"/>
      <c r="J120" s="23">
        <f t="shared" si="2"/>
        <v>0</v>
      </c>
      <c r="K120" s="23">
        <f t="shared" si="3"/>
        <v>0</v>
      </c>
    </row>
    <row r="121" spans="4:11" s="8" customFormat="1" ht="30" customHeight="1" x14ac:dyDescent="0.25">
      <c r="D121" s="2" t="s">
        <v>498</v>
      </c>
      <c r="E121" s="11" t="s">
        <v>545</v>
      </c>
      <c r="F121" s="2" t="s">
        <v>3</v>
      </c>
      <c r="G121" s="35">
        <v>50</v>
      </c>
      <c r="H121" s="50"/>
      <c r="I121" s="54"/>
      <c r="J121" s="23">
        <f t="shared" si="2"/>
        <v>0</v>
      </c>
      <c r="K121" s="23">
        <f t="shared" si="3"/>
        <v>0</v>
      </c>
    </row>
    <row r="122" spans="4:11" ht="15" customHeight="1" x14ac:dyDescent="0.25">
      <c r="D122" s="2" t="s">
        <v>499</v>
      </c>
      <c r="E122" s="11" t="s">
        <v>251</v>
      </c>
      <c r="F122" s="2" t="s">
        <v>3</v>
      </c>
      <c r="G122" s="2">
        <v>10</v>
      </c>
      <c r="H122" s="49"/>
      <c r="I122" s="21"/>
      <c r="J122" s="23">
        <f t="shared" si="2"/>
        <v>0</v>
      </c>
      <c r="K122" s="23">
        <f t="shared" si="3"/>
        <v>0</v>
      </c>
    </row>
    <row r="123" spans="4:11" ht="15" customHeight="1" x14ac:dyDescent="0.25">
      <c r="D123" s="2" t="s">
        <v>500</v>
      </c>
      <c r="E123" s="12" t="s">
        <v>658</v>
      </c>
      <c r="F123" s="15" t="s">
        <v>3</v>
      </c>
      <c r="G123" s="15">
        <v>5</v>
      </c>
      <c r="H123" s="15"/>
      <c r="I123" s="21"/>
      <c r="J123" s="23">
        <f t="shared" si="2"/>
        <v>0</v>
      </c>
      <c r="K123" s="23">
        <f t="shared" si="3"/>
        <v>0</v>
      </c>
    </row>
    <row r="124" spans="4:11" ht="15" customHeight="1" x14ac:dyDescent="0.25">
      <c r="D124" s="2" t="s">
        <v>501</v>
      </c>
      <c r="E124" s="12" t="s">
        <v>659</v>
      </c>
      <c r="F124" s="15" t="s">
        <v>3</v>
      </c>
      <c r="G124" s="15">
        <v>15</v>
      </c>
      <c r="H124" s="15"/>
      <c r="I124" s="21"/>
      <c r="J124" s="23">
        <f t="shared" si="2"/>
        <v>0</v>
      </c>
      <c r="K124" s="23">
        <f t="shared" si="3"/>
        <v>0</v>
      </c>
    </row>
    <row r="125" spans="4:11" ht="15" customHeight="1" x14ac:dyDescent="0.25">
      <c r="D125" s="2" t="s">
        <v>502</v>
      </c>
      <c r="E125" s="12" t="s">
        <v>660</v>
      </c>
      <c r="F125" s="15" t="s">
        <v>3</v>
      </c>
      <c r="G125" s="15">
        <v>15</v>
      </c>
      <c r="H125" s="15"/>
      <c r="I125" s="21"/>
      <c r="J125" s="23">
        <f t="shared" si="2"/>
        <v>0</v>
      </c>
      <c r="K125" s="23">
        <f t="shared" si="3"/>
        <v>0</v>
      </c>
    </row>
    <row r="126" spans="4:11" ht="15" customHeight="1" x14ac:dyDescent="0.25">
      <c r="D126" s="2" t="s">
        <v>503</v>
      </c>
      <c r="E126" s="12" t="s">
        <v>661</v>
      </c>
      <c r="F126" s="15" t="s">
        <v>3</v>
      </c>
      <c r="G126" s="15">
        <v>15</v>
      </c>
      <c r="H126" s="15"/>
      <c r="I126" s="21"/>
      <c r="J126" s="23">
        <f t="shared" si="2"/>
        <v>0</v>
      </c>
      <c r="K126" s="23">
        <f t="shared" si="3"/>
        <v>0</v>
      </c>
    </row>
    <row r="127" spans="4:11" ht="15" customHeight="1" x14ac:dyDescent="0.25">
      <c r="D127" s="2" t="s">
        <v>504</v>
      </c>
      <c r="E127" s="12" t="s">
        <v>663</v>
      </c>
      <c r="F127" s="15" t="s">
        <v>3</v>
      </c>
      <c r="G127" s="15">
        <v>5</v>
      </c>
      <c r="H127" s="15"/>
      <c r="I127" s="21"/>
      <c r="J127" s="23">
        <f t="shared" si="2"/>
        <v>0</v>
      </c>
      <c r="K127" s="23">
        <f t="shared" si="3"/>
        <v>0</v>
      </c>
    </row>
    <row r="128" spans="4:11" ht="15" customHeight="1" x14ac:dyDescent="0.25">
      <c r="D128" s="2" t="s">
        <v>505</v>
      </c>
      <c r="E128" s="12" t="s">
        <v>662</v>
      </c>
      <c r="F128" s="15" t="s">
        <v>3</v>
      </c>
      <c r="G128" s="15">
        <v>5</v>
      </c>
      <c r="H128" s="15"/>
      <c r="I128" s="21"/>
      <c r="J128" s="23">
        <f t="shared" si="2"/>
        <v>0</v>
      </c>
      <c r="K128" s="23">
        <f t="shared" si="3"/>
        <v>0</v>
      </c>
    </row>
    <row r="129" spans="4:11" x14ac:dyDescent="0.25">
      <c r="D129" s="2" t="s">
        <v>506</v>
      </c>
      <c r="E129" s="11" t="s">
        <v>546</v>
      </c>
      <c r="F129" s="2" t="s">
        <v>3</v>
      </c>
      <c r="G129" s="17">
        <v>50</v>
      </c>
      <c r="H129" s="51"/>
      <c r="I129" s="21"/>
      <c r="J129" s="23">
        <f t="shared" si="2"/>
        <v>0</v>
      </c>
      <c r="K129" s="23">
        <f t="shared" si="3"/>
        <v>0</v>
      </c>
    </row>
    <row r="130" spans="4:11" x14ac:dyDescent="0.25">
      <c r="D130" s="2" t="s">
        <v>507</v>
      </c>
      <c r="E130" s="11" t="s">
        <v>547</v>
      </c>
      <c r="F130" s="2" t="s">
        <v>3</v>
      </c>
      <c r="G130" s="17">
        <v>300</v>
      </c>
      <c r="H130" s="51"/>
      <c r="I130" s="21"/>
      <c r="J130" s="23">
        <f t="shared" si="2"/>
        <v>0</v>
      </c>
      <c r="K130" s="23">
        <f t="shared" si="3"/>
        <v>0</v>
      </c>
    </row>
    <row r="131" spans="4:11" x14ac:dyDescent="0.25">
      <c r="D131" s="2" t="s">
        <v>508</v>
      </c>
      <c r="E131" s="11" t="s">
        <v>548</v>
      </c>
      <c r="F131" s="2" t="s">
        <v>3</v>
      </c>
      <c r="G131" s="17">
        <v>200</v>
      </c>
      <c r="H131" s="51"/>
      <c r="I131" s="21"/>
      <c r="J131" s="23">
        <f t="shared" si="2"/>
        <v>0</v>
      </c>
      <c r="K131" s="23">
        <f t="shared" si="3"/>
        <v>0</v>
      </c>
    </row>
    <row r="132" spans="4:11" x14ac:dyDescent="0.25">
      <c r="D132" s="2" t="s">
        <v>509</v>
      </c>
      <c r="E132" s="11" t="s">
        <v>549</v>
      </c>
      <c r="F132" s="2" t="s">
        <v>3</v>
      </c>
      <c r="G132" s="17">
        <v>50</v>
      </c>
      <c r="H132" s="51"/>
      <c r="I132" s="21"/>
      <c r="J132" s="23">
        <f t="shared" ref="J132:J144" si="4">G132*I132</f>
        <v>0</v>
      </c>
      <c r="K132" s="23">
        <f t="shared" ref="K132:K144" si="5">J132*1.23</f>
        <v>0</v>
      </c>
    </row>
    <row r="133" spans="4:11" x14ac:dyDescent="0.25">
      <c r="D133" s="2" t="s">
        <v>510</v>
      </c>
      <c r="E133" s="11" t="s">
        <v>550</v>
      </c>
      <c r="F133" s="2" t="s">
        <v>3</v>
      </c>
      <c r="G133" s="17">
        <v>20</v>
      </c>
      <c r="H133" s="51"/>
      <c r="I133" s="21"/>
      <c r="J133" s="23">
        <f t="shared" si="4"/>
        <v>0</v>
      </c>
      <c r="K133" s="23">
        <f t="shared" si="5"/>
        <v>0</v>
      </c>
    </row>
    <row r="134" spans="4:11" x14ac:dyDescent="0.25">
      <c r="D134" s="2" t="s">
        <v>511</v>
      </c>
      <c r="E134" s="11" t="s">
        <v>551</v>
      </c>
      <c r="F134" s="2" t="s">
        <v>3</v>
      </c>
      <c r="G134" s="17">
        <v>5</v>
      </c>
      <c r="H134" s="51"/>
      <c r="I134" s="21"/>
      <c r="J134" s="23">
        <f t="shared" si="4"/>
        <v>0</v>
      </c>
      <c r="K134" s="23">
        <f t="shared" si="5"/>
        <v>0</v>
      </c>
    </row>
    <row r="135" spans="4:11" x14ac:dyDescent="0.25">
      <c r="D135" s="2" t="s">
        <v>512</v>
      </c>
      <c r="E135" s="11" t="s">
        <v>552</v>
      </c>
      <c r="F135" s="2" t="s">
        <v>3</v>
      </c>
      <c r="G135" s="17">
        <v>2000</v>
      </c>
      <c r="H135" s="51"/>
      <c r="I135" s="21"/>
      <c r="J135" s="23">
        <f t="shared" si="4"/>
        <v>0</v>
      </c>
      <c r="K135" s="23">
        <f t="shared" si="5"/>
        <v>0</v>
      </c>
    </row>
    <row r="136" spans="4:11" x14ac:dyDescent="0.25">
      <c r="D136" s="2" t="s">
        <v>513</v>
      </c>
      <c r="E136" s="11" t="s">
        <v>553</v>
      </c>
      <c r="F136" s="2" t="s">
        <v>3</v>
      </c>
      <c r="G136" s="17">
        <v>3000</v>
      </c>
      <c r="H136" s="51"/>
      <c r="I136" s="21"/>
      <c r="J136" s="23">
        <f t="shared" si="4"/>
        <v>0</v>
      </c>
      <c r="K136" s="23">
        <f t="shared" si="5"/>
        <v>0</v>
      </c>
    </row>
    <row r="137" spans="4:11" x14ac:dyDescent="0.25">
      <c r="D137" s="2" t="s">
        <v>514</v>
      </c>
      <c r="E137" s="11" t="s">
        <v>554</v>
      </c>
      <c r="F137" s="2" t="s">
        <v>3</v>
      </c>
      <c r="G137" s="17">
        <v>50</v>
      </c>
      <c r="H137" s="51"/>
      <c r="I137" s="21"/>
      <c r="J137" s="23">
        <f t="shared" si="4"/>
        <v>0</v>
      </c>
      <c r="K137" s="23">
        <f t="shared" si="5"/>
        <v>0</v>
      </c>
    </row>
    <row r="138" spans="4:11" x14ac:dyDescent="0.25">
      <c r="D138" s="2" t="s">
        <v>515</v>
      </c>
      <c r="E138" s="11" t="s">
        <v>555</v>
      </c>
      <c r="F138" s="2" t="s">
        <v>3</v>
      </c>
      <c r="G138" s="17">
        <v>50</v>
      </c>
      <c r="H138" s="51"/>
      <c r="I138" s="21"/>
      <c r="J138" s="23">
        <f t="shared" si="4"/>
        <v>0</v>
      </c>
      <c r="K138" s="23">
        <f t="shared" si="5"/>
        <v>0</v>
      </c>
    </row>
    <row r="139" spans="4:11" x14ac:dyDescent="0.25">
      <c r="D139" s="2" t="s">
        <v>516</v>
      </c>
      <c r="E139" s="11" t="s">
        <v>556</v>
      </c>
      <c r="F139" s="2" t="s">
        <v>3</v>
      </c>
      <c r="G139" s="17">
        <v>50</v>
      </c>
      <c r="H139" s="51"/>
      <c r="I139" s="21"/>
      <c r="J139" s="23">
        <f t="shared" si="4"/>
        <v>0</v>
      </c>
      <c r="K139" s="23">
        <f t="shared" si="5"/>
        <v>0</v>
      </c>
    </row>
    <row r="140" spans="4:11" ht="15" customHeight="1" x14ac:dyDescent="0.25">
      <c r="D140" s="2" t="s">
        <v>517</v>
      </c>
      <c r="E140" s="11" t="s">
        <v>664</v>
      </c>
      <c r="F140" s="2" t="s">
        <v>3</v>
      </c>
      <c r="G140" s="17">
        <v>50</v>
      </c>
      <c r="H140" s="52"/>
      <c r="I140" s="21"/>
      <c r="J140" s="23">
        <f t="shared" si="4"/>
        <v>0</v>
      </c>
      <c r="K140" s="23">
        <f t="shared" si="5"/>
        <v>0</v>
      </c>
    </row>
    <row r="141" spans="4:11" s="41" customFormat="1" ht="15" customHeight="1" x14ac:dyDescent="0.25">
      <c r="D141" s="2" t="s">
        <v>518</v>
      </c>
      <c r="E141" s="7" t="s">
        <v>752</v>
      </c>
      <c r="F141" s="2" t="s">
        <v>3</v>
      </c>
      <c r="G141" s="17">
        <v>50</v>
      </c>
      <c r="H141" s="52"/>
      <c r="I141" s="21"/>
      <c r="J141" s="23">
        <f t="shared" si="4"/>
        <v>0</v>
      </c>
      <c r="K141" s="23">
        <f t="shared" si="5"/>
        <v>0</v>
      </c>
    </row>
    <row r="142" spans="4:11" s="41" customFormat="1" ht="15" customHeight="1" x14ac:dyDescent="0.25">
      <c r="D142" s="2" t="s">
        <v>519</v>
      </c>
      <c r="E142" s="7" t="s">
        <v>665</v>
      </c>
      <c r="F142" s="2" t="s">
        <v>3</v>
      </c>
      <c r="G142" s="17">
        <v>50</v>
      </c>
      <c r="H142" s="52"/>
      <c r="I142" s="21"/>
      <c r="J142" s="23">
        <f t="shared" si="4"/>
        <v>0</v>
      </c>
      <c r="K142" s="23">
        <f t="shared" si="5"/>
        <v>0</v>
      </c>
    </row>
    <row r="143" spans="4:11" s="41" customFormat="1" ht="15" customHeight="1" x14ac:dyDescent="0.25">
      <c r="D143" s="2" t="s">
        <v>520</v>
      </c>
      <c r="E143" s="7" t="s">
        <v>666</v>
      </c>
      <c r="F143" s="2" t="s">
        <v>3</v>
      </c>
      <c r="G143" s="17">
        <v>50</v>
      </c>
      <c r="H143" s="52"/>
      <c r="I143" s="21"/>
      <c r="J143" s="23">
        <f t="shared" si="4"/>
        <v>0</v>
      </c>
      <c r="K143" s="23">
        <f t="shared" si="5"/>
        <v>0</v>
      </c>
    </row>
    <row r="144" spans="4:11" s="41" customFormat="1" ht="15" customHeight="1" x14ac:dyDescent="0.25">
      <c r="D144" s="2" t="s">
        <v>521</v>
      </c>
      <c r="E144" s="7" t="s">
        <v>667</v>
      </c>
      <c r="F144" s="2" t="s">
        <v>3</v>
      </c>
      <c r="G144" s="17">
        <v>50</v>
      </c>
      <c r="H144" s="52"/>
      <c r="I144" s="21"/>
      <c r="J144" s="23">
        <f t="shared" si="4"/>
        <v>0</v>
      </c>
      <c r="K144" s="23">
        <f t="shared" si="5"/>
        <v>0</v>
      </c>
    </row>
    <row r="145" spans="4:11" x14ac:dyDescent="0.25">
      <c r="D145" s="72" t="s">
        <v>321</v>
      </c>
      <c r="E145" s="73"/>
      <c r="F145" s="73"/>
      <c r="G145" s="73"/>
      <c r="H145" s="73"/>
      <c r="I145" s="74"/>
      <c r="J145" s="46">
        <f>SUM(J3:J144)</f>
        <v>0</v>
      </c>
      <c r="K145" s="46">
        <f t="shared" ref="K145" si="6">J145*1.23</f>
        <v>0</v>
      </c>
    </row>
    <row r="148" spans="4:11" x14ac:dyDescent="0.25">
      <c r="D148" s="61" t="s">
        <v>751</v>
      </c>
      <c r="E148" s="62"/>
      <c r="F148" s="62"/>
      <c r="G148" s="62"/>
      <c r="H148" s="62"/>
      <c r="I148" s="62"/>
      <c r="J148" s="62"/>
      <c r="K148" s="63"/>
    </row>
    <row r="149" spans="4:11" x14ac:dyDescent="0.25">
      <c r="D149" s="64"/>
      <c r="E149" s="65"/>
      <c r="F149" s="65"/>
      <c r="G149" s="65"/>
      <c r="H149" s="65"/>
      <c r="I149" s="65"/>
      <c r="J149" s="65"/>
      <c r="K149" s="66"/>
    </row>
    <row r="150" spans="4:11" x14ac:dyDescent="0.25">
      <c r="D150" s="1" t="s">
        <v>0</v>
      </c>
      <c r="E150" s="1" t="s">
        <v>749</v>
      </c>
      <c r="F150" s="60" t="s">
        <v>750</v>
      </c>
      <c r="G150" s="60"/>
      <c r="H150" s="60"/>
      <c r="I150" s="60"/>
      <c r="J150" s="60"/>
      <c r="K150" s="60"/>
    </row>
    <row r="151" spans="4:11" x14ac:dyDescent="0.25">
      <c r="D151" s="3"/>
      <c r="E151" s="3"/>
      <c r="F151" s="67"/>
      <c r="G151" s="68"/>
      <c r="H151" s="68"/>
      <c r="I151" s="68"/>
      <c r="J151" s="68"/>
      <c r="K151" s="69"/>
    </row>
    <row r="152" spans="4:11" x14ac:dyDescent="0.25">
      <c r="D152" s="3"/>
      <c r="E152" s="3"/>
      <c r="F152" s="67"/>
      <c r="G152" s="68"/>
      <c r="H152" s="68"/>
      <c r="I152" s="68"/>
      <c r="J152" s="68"/>
      <c r="K152" s="69"/>
    </row>
    <row r="153" spans="4:11" x14ac:dyDescent="0.25">
      <c r="D153" s="3"/>
      <c r="E153" s="3"/>
      <c r="F153" s="67"/>
      <c r="G153" s="68"/>
      <c r="H153" s="68"/>
      <c r="I153" s="68"/>
      <c r="J153" s="68"/>
      <c r="K153" s="69"/>
    </row>
    <row r="154" spans="4:11" x14ac:dyDescent="0.25">
      <c r="D154" s="3"/>
      <c r="E154" s="3"/>
      <c r="F154" s="67"/>
      <c r="G154" s="68"/>
      <c r="H154" s="68"/>
      <c r="I154" s="68"/>
      <c r="J154" s="68"/>
      <c r="K154" s="69"/>
    </row>
    <row r="155" spans="4:11" x14ac:dyDescent="0.25">
      <c r="D155" s="3"/>
      <c r="E155" s="3"/>
      <c r="F155" s="67"/>
      <c r="G155" s="68"/>
      <c r="H155" s="68"/>
      <c r="I155" s="68"/>
      <c r="J155" s="68"/>
      <c r="K155" s="69"/>
    </row>
    <row r="156" spans="4:11" x14ac:dyDescent="0.25">
      <c r="D156" s="3"/>
      <c r="E156" s="3"/>
      <c r="F156" s="67"/>
      <c r="G156" s="68"/>
      <c r="H156" s="68"/>
      <c r="I156" s="68"/>
      <c r="J156" s="68"/>
      <c r="K156" s="69"/>
    </row>
    <row r="157" spans="4:11" x14ac:dyDescent="0.25">
      <c r="D157" s="3"/>
      <c r="E157" s="3"/>
      <c r="F157" s="67"/>
      <c r="G157" s="68"/>
      <c r="H157" s="68"/>
      <c r="I157" s="68"/>
      <c r="J157" s="68"/>
      <c r="K157" s="69"/>
    </row>
    <row r="158" spans="4:11" x14ac:dyDescent="0.25">
      <c r="D158" s="3"/>
      <c r="E158" s="3"/>
      <c r="F158" s="67"/>
      <c r="G158" s="68"/>
      <c r="H158" s="68"/>
      <c r="I158" s="68"/>
      <c r="J158" s="68"/>
      <c r="K158" s="69"/>
    </row>
    <row r="159" spans="4:11" x14ac:dyDescent="0.25">
      <c r="D159" s="3"/>
      <c r="E159" s="3"/>
      <c r="F159" s="67"/>
      <c r="G159" s="68"/>
      <c r="H159" s="68"/>
      <c r="I159" s="68"/>
      <c r="J159" s="68"/>
      <c r="K159" s="69"/>
    </row>
    <row r="160" spans="4:11" x14ac:dyDescent="0.25">
      <c r="D160" s="3"/>
      <c r="E160" s="3"/>
      <c r="F160" s="67"/>
      <c r="G160" s="68"/>
      <c r="H160" s="68"/>
      <c r="I160" s="68"/>
      <c r="J160" s="68"/>
      <c r="K160" s="69"/>
    </row>
    <row r="161" spans="4:11" x14ac:dyDescent="0.25">
      <c r="D161" s="3"/>
      <c r="E161" s="3"/>
      <c r="F161" s="67"/>
      <c r="G161" s="68"/>
      <c r="H161" s="68"/>
      <c r="I161" s="68"/>
      <c r="J161" s="68"/>
      <c r="K161" s="69"/>
    </row>
  </sheetData>
  <protectedRanges>
    <protectedRange sqref="I3" name="Rozstęp1_1"/>
  </protectedRanges>
  <mergeCells count="15">
    <mergeCell ref="F157:K157"/>
    <mergeCell ref="F158:K158"/>
    <mergeCell ref="F159:K159"/>
    <mergeCell ref="F160:K160"/>
    <mergeCell ref="F161:K161"/>
    <mergeCell ref="F152:K152"/>
    <mergeCell ref="F153:K153"/>
    <mergeCell ref="F154:K154"/>
    <mergeCell ref="F155:K155"/>
    <mergeCell ref="F156:K156"/>
    <mergeCell ref="D1:K1"/>
    <mergeCell ref="D145:I145"/>
    <mergeCell ref="D148:K149"/>
    <mergeCell ref="F150:K150"/>
    <mergeCell ref="F151:K151"/>
  </mergeCells>
  <phoneticPr fontId="5" type="noConversion"/>
  <pageMargins left="0.7" right="0.7" top="0.75" bottom="0.75" header="0.3" footer="0.3"/>
  <pageSetup paperSize="9" scale="3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D1:K105"/>
  <sheetViews>
    <sheetView tabSelected="1" topLeftCell="A46" zoomScaleNormal="100" workbookViewId="0">
      <selection activeCell="E67" sqref="E67"/>
    </sheetView>
  </sheetViews>
  <sheetFormatPr defaultRowHeight="15" x14ac:dyDescent="0.25"/>
  <cols>
    <col min="2" max="2" width="13.7109375" bestFit="1" customWidth="1"/>
    <col min="4" max="4" width="5.7109375" customWidth="1"/>
    <col min="5" max="5" width="45.7109375" customWidth="1"/>
    <col min="6" max="6" width="5.7109375" customWidth="1"/>
    <col min="7" max="8" width="12.7109375" customWidth="1"/>
    <col min="9" max="9" width="12.7109375" style="22" customWidth="1"/>
    <col min="10" max="11" width="13.42578125" style="22" bestFit="1" customWidth="1"/>
  </cols>
  <sheetData>
    <row r="1" spans="4:11" x14ac:dyDescent="0.25">
      <c r="D1" s="80" t="s">
        <v>647</v>
      </c>
      <c r="E1" s="80"/>
      <c r="F1" s="80"/>
      <c r="G1" s="80"/>
      <c r="H1" s="80"/>
      <c r="I1" s="80"/>
      <c r="J1" s="80"/>
      <c r="K1" s="80"/>
    </row>
    <row r="2" spans="4:11" ht="39.950000000000003" customHeight="1" x14ac:dyDescent="0.25">
      <c r="D2" s="1" t="s">
        <v>0</v>
      </c>
      <c r="E2" s="6" t="s">
        <v>1</v>
      </c>
      <c r="F2" s="1" t="s">
        <v>2</v>
      </c>
      <c r="G2" s="6" t="s">
        <v>170</v>
      </c>
      <c r="H2" s="6" t="s">
        <v>646</v>
      </c>
      <c r="I2" s="18" t="s">
        <v>318</v>
      </c>
      <c r="J2" s="18" t="s">
        <v>319</v>
      </c>
      <c r="K2" s="18" t="s">
        <v>320</v>
      </c>
    </row>
    <row r="3" spans="4:11" ht="15" customHeight="1" x14ac:dyDescent="0.25">
      <c r="D3" s="2" t="s">
        <v>322</v>
      </c>
      <c r="E3" s="9" t="s">
        <v>257</v>
      </c>
      <c r="F3" s="2" t="s">
        <v>3</v>
      </c>
      <c r="G3" s="42">
        <v>10</v>
      </c>
      <c r="H3" s="42"/>
      <c r="I3" s="43"/>
      <c r="J3" s="44">
        <f>G3*I3</f>
        <v>0</v>
      </c>
      <c r="K3" s="44">
        <f>J3*1.23</f>
        <v>0</v>
      </c>
    </row>
    <row r="4" spans="4:11" ht="15" customHeight="1" x14ac:dyDescent="0.25">
      <c r="D4" s="2" t="s">
        <v>326</v>
      </c>
      <c r="E4" s="9" t="s">
        <v>267</v>
      </c>
      <c r="F4" s="2" t="s">
        <v>3</v>
      </c>
      <c r="G4" s="42">
        <v>10</v>
      </c>
      <c r="H4" s="42"/>
      <c r="I4" s="36"/>
      <c r="J4" s="44">
        <f t="shared" ref="J4:J67" si="0">G4*I4</f>
        <v>0</v>
      </c>
      <c r="K4" s="44">
        <f t="shared" ref="K4:K67" si="1">J4*1.23</f>
        <v>0</v>
      </c>
    </row>
    <row r="5" spans="4:11" ht="15" customHeight="1" x14ac:dyDescent="0.25">
      <c r="D5" s="2" t="s">
        <v>327</v>
      </c>
      <c r="E5" s="9" t="s">
        <v>258</v>
      </c>
      <c r="F5" s="2" t="s">
        <v>3</v>
      </c>
      <c r="G5" s="42">
        <v>10</v>
      </c>
      <c r="H5" s="42"/>
      <c r="I5" s="36"/>
      <c r="J5" s="44">
        <f t="shared" si="0"/>
        <v>0</v>
      </c>
      <c r="K5" s="44">
        <f t="shared" si="1"/>
        <v>0</v>
      </c>
    </row>
    <row r="6" spans="4:11" ht="15" customHeight="1" x14ac:dyDescent="0.25">
      <c r="D6" s="2" t="s">
        <v>328</v>
      </c>
      <c r="E6" s="9" t="s">
        <v>259</v>
      </c>
      <c r="F6" s="2" t="s">
        <v>3</v>
      </c>
      <c r="G6" s="42">
        <v>10</v>
      </c>
      <c r="H6" s="42"/>
      <c r="I6" s="36"/>
      <c r="J6" s="44">
        <f t="shared" si="0"/>
        <v>0</v>
      </c>
      <c r="K6" s="44">
        <f t="shared" si="1"/>
        <v>0</v>
      </c>
    </row>
    <row r="7" spans="4:11" ht="15" customHeight="1" x14ac:dyDescent="0.25">
      <c r="D7" s="2" t="s">
        <v>329</v>
      </c>
      <c r="E7" s="9" t="s">
        <v>713</v>
      </c>
      <c r="F7" s="2" t="s">
        <v>3</v>
      </c>
      <c r="G7" s="42">
        <v>10</v>
      </c>
      <c r="H7" s="42"/>
      <c r="I7" s="36"/>
      <c r="J7" s="44">
        <f t="shared" si="0"/>
        <v>0</v>
      </c>
      <c r="K7" s="44">
        <f t="shared" si="1"/>
        <v>0</v>
      </c>
    </row>
    <row r="8" spans="4:11" ht="15" customHeight="1" x14ac:dyDescent="0.25">
      <c r="D8" s="2" t="s">
        <v>330</v>
      </c>
      <c r="E8" s="9" t="s">
        <v>714</v>
      </c>
      <c r="F8" s="2" t="s">
        <v>3</v>
      </c>
      <c r="G8" s="42">
        <v>10</v>
      </c>
      <c r="H8" s="42"/>
      <c r="I8" s="36"/>
      <c r="J8" s="44">
        <f t="shared" si="0"/>
        <v>0</v>
      </c>
      <c r="K8" s="44">
        <f t="shared" si="1"/>
        <v>0</v>
      </c>
    </row>
    <row r="9" spans="4:11" ht="15" customHeight="1" x14ac:dyDescent="0.25">
      <c r="D9" s="2" t="s">
        <v>331</v>
      </c>
      <c r="E9" s="9" t="s">
        <v>260</v>
      </c>
      <c r="F9" s="2" t="s">
        <v>3</v>
      </c>
      <c r="G9" s="42">
        <v>10</v>
      </c>
      <c r="H9" s="42"/>
      <c r="I9" s="36"/>
      <c r="J9" s="44">
        <f t="shared" si="0"/>
        <v>0</v>
      </c>
      <c r="K9" s="44">
        <f t="shared" si="1"/>
        <v>0</v>
      </c>
    </row>
    <row r="10" spans="4:11" ht="15" customHeight="1" x14ac:dyDescent="0.25">
      <c r="D10" s="2" t="s">
        <v>332</v>
      </c>
      <c r="E10" s="9" t="s">
        <v>268</v>
      </c>
      <c r="F10" s="2" t="s">
        <v>3</v>
      </c>
      <c r="G10" s="42">
        <v>10</v>
      </c>
      <c r="H10" s="42"/>
      <c r="I10" s="36"/>
      <c r="J10" s="44">
        <f t="shared" si="0"/>
        <v>0</v>
      </c>
      <c r="K10" s="44">
        <f t="shared" si="1"/>
        <v>0</v>
      </c>
    </row>
    <row r="11" spans="4:11" ht="15" customHeight="1" x14ac:dyDescent="0.25">
      <c r="D11" s="2" t="s">
        <v>333</v>
      </c>
      <c r="E11" s="9" t="s">
        <v>261</v>
      </c>
      <c r="F11" s="2" t="s">
        <v>3</v>
      </c>
      <c r="G11" s="42">
        <v>10</v>
      </c>
      <c r="H11" s="42"/>
      <c r="I11" s="36"/>
      <c r="J11" s="44">
        <f t="shared" si="0"/>
        <v>0</v>
      </c>
      <c r="K11" s="44">
        <f t="shared" si="1"/>
        <v>0</v>
      </c>
    </row>
    <row r="12" spans="4:11" ht="15" customHeight="1" x14ac:dyDescent="0.25">
      <c r="D12" s="2" t="s">
        <v>324</v>
      </c>
      <c r="E12" s="9" t="s">
        <v>262</v>
      </c>
      <c r="F12" s="2" t="s">
        <v>3</v>
      </c>
      <c r="G12" s="42">
        <v>10</v>
      </c>
      <c r="H12" s="42"/>
      <c r="I12" s="36"/>
      <c r="J12" s="44">
        <f t="shared" si="0"/>
        <v>0</v>
      </c>
      <c r="K12" s="44">
        <f t="shared" si="1"/>
        <v>0</v>
      </c>
    </row>
    <row r="13" spans="4:11" ht="15" customHeight="1" x14ac:dyDescent="0.25">
      <c r="D13" s="2" t="s">
        <v>334</v>
      </c>
      <c r="E13" s="9" t="s">
        <v>263</v>
      </c>
      <c r="F13" s="2" t="s">
        <v>3</v>
      </c>
      <c r="G13" s="2">
        <v>5</v>
      </c>
      <c r="H13" s="42"/>
      <c r="I13" s="36"/>
      <c r="J13" s="44">
        <f t="shared" si="0"/>
        <v>0</v>
      </c>
      <c r="K13" s="44">
        <f t="shared" si="1"/>
        <v>0</v>
      </c>
    </row>
    <row r="14" spans="4:11" ht="15" customHeight="1" x14ac:dyDescent="0.25">
      <c r="D14" s="2" t="s">
        <v>335</v>
      </c>
      <c r="E14" s="9" t="s">
        <v>264</v>
      </c>
      <c r="F14" s="2" t="s">
        <v>3</v>
      </c>
      <c r="G14" s="2">
        <v>5</v>
      </c>
      <c r="H14" s="42"/>
      <c r="I14" s="36"/>
      <c r="J14" s="44">
        <f t="shared" si="0"/>
        <v>0</v>
      </c>
      <c r="K14" s="44">
        <f t="shared" si="1"/>
        <v>0</v>
      </c>
    </row>
    <row r="15" spans="4:11" ht="15" customHeight="1" x14ac:dyDescent="0.25">
      <c r="D15" s="2" t="s">
        <v>336</v>
      </c>
      <c r="E15" s="9" t="s">
        <v>280</v>
      </c>
      <c r="F15" s="2" t="s">
        <v>3</v>
      </c>
      <c r="G15" s="2">
        <v>5</v>
      </c>
      <c r="H15" s="42"/>
      <c r="I15" s="36"/>
      <c r="J15" s="44">
        <f t="shared" si="0"/>
        <v>0</v>
      </c>
      <c r="K15" s="44">
        <f t="shared" si="1"/>
        <v>0</v>
      </c>
    </row>
    <row r="16" spans="4:11" ht="15" customHeight="1" x14ac:dyDescent="0.25">
      <c r="D16" s="2" t="s">
        <v>337</v>
      </c>
      <c r="E16" s="9" t="s">
        <v>281</v>
      </c>
      <c r="F16" s="2" t="s">
        <v>3</v>
      </c>
      <c r="G16" s="2">
        <v>5</v>
      </c>
      <c r="H16" s="42"/>
      <c r="I16" s="36"/>
      <c r="J16" s="44">
        <f t="shared" si="0"/>
        <v>0</v>
      </c>
      <c r="K16" s="44">
        <f t="shared" si="1"/>
        <v>0</v>
      </c>
    </row>
    <row r="17" spans="4:11" ht="15" customHeight="1" x14ac:dyDescent="0.25">
      <c r="D17" s="2" t="s">
        <v>338</v>
      </c>
      <c r="E17" s="9" t="s">
        <v>282</v>
      </c>
      <c r="F17" s="2" t="s">
        <v>3</v>
      </c>
      <c r="G17" s="2">
        <v>5</v>
      </c>
      <c r="H17" s="42"/>
      <c r="I17" s="36"/>
      <c r="J17" s="44">
        <f t="shared" si="0"/>
        <v>0</v>
      </c>
      <c r="K17" s="44">
        <f t="shared" si="1"/>
        <v>0</v>
      </c>
    </row>
    <row r="18" spans="4:11" ht="15" customHeight="1" x14ac:dyDescent="0.25">
      <c r="D18" s="2" t="s">
        <v>325</v>
      </c>
      <c r="E18" s="9" t="s">
        <v>283</v>
      </c>
      <c r="F18" s="2" t="s">
        <v>3</v>
      </c>
      <c r="G18" s="2">
        <v>5</v>
      </c>
      <c r="H18" s="42"/>
      <c r="I18" s="36"/>
      <c r="J18" s="44">
        <f t="shared" si="0"/>
        <v>0</v>
      </c>
      <c r="K18" s="44">
        <f t="shared" si="1"/>
        <v>0</v>
      </c>
    </row>
    <row r="19" spans="4:11" ht="15" customHeight="1" x14ac:dyDescent="0.25">
      <c r="D19" s="2" t="s">
        <v>323</v>
      </c>
      <c r="E19" s="9" t="s">
        <v>284</v>
      </c>
      <c r="F19" s="2" t="s">
        <v>3</v>
      </c>
      <c r="G19" s="2">
        <v>5</v>
      </c>
      <c r="H19" s="42"/>
      <c r="I19" s="36"/>
      <c r="J19" s="44">
        <f t="shared" si="0"/>
        <v>0</v>
      </c>
      <c r="K19" s="44">
        <f t="shared" si="1"/>
        <v>0</v>
      </c>
    </row>
    <row r="20" spans="4:11" ht="15" customHeight="1" x14ac:dyDescent="0.25">
      <c r="D20" s="2" t="s">
        <v>339</v>
      </c>
      <c r="E20" s="9" t="s">
        <v>285</v>
      </c>
      <c r="F20" s="2" t="s">
        <v>3</v>
      </c>
      <c r="G20" s="2">
        <v>5</v>
      </c>
      <c r="H20" s="42"/>
      <c r="I20" s="36"/>
      <c r="J20" s="44">
        <f t="shared" si="0"/>
        <v>0</v>
      </c>
      <c r="K20" s="44">
        <f t="shared" si="1"/>
        <v>0</v>
      </c>
    </row>
    <row r="21" spans="4:11" ht="15" customHeight="1" x14ac:dyDescent="0.25">
      <c r="D21" s="2" t="s">
        <v>340</v>
      </c>
      <c r="E21" s="9" t="s">
        <v>286</v>
      </c>
      <c r="F21" s="2" t="s">
        <v>3</v>
      </c>
      <c r="G21" s="2">
        <v>5</v>
      </c>
      <c r="H21" s="42"/>
      <c r="I21" s="36"/>
      <c r="J21" s="44">
        <f t="shared" si="0"/>
        <v>0</v>
      </c>
      <c r="K21" s="44">
        <f t="shared" si="1"/>
        <v>0</v>
      </c>
    </row>
    <row r="22" spans="4:11" ht="15" customHeight="1" x14ac:dyDescent="0.25">
      <c r="D22" s="2" t="s">
        <v>341</v>
      </c>
      <c r="E22" s="9" t="s">
        <v>287</v>
      </c>
      <c r="F22" s="2" t="s">
        <v>3</v>
      </c>
      <c r="G22" s="2">
        <v>5</v>
      </c>
      <c r="H22" s="42"/>
      <c r="I22" s="36"/>
      <c r="J22" s="44">
        <f t="shared" si="0"/>
        <v>0</v>
      </c>
      <c r="K22" s="44">
        <f t="shared" si="1"/>
        <v>0</v>
      </c>
    </row>
    <row r="23" spans="4:11" ht="15" customHeight="1" x14ac:dyDescent="0.25">
      <c r="D23" s="2" t="s">
        <v>342</v>
      </c>
      <c r="E23" s="9" t="s">
        <v>288</v>
      </c>
      <c r="F23" s="2" t="s">
        <v>3</v>
      </c>
      <c r="G23" s="2">
        <v>5</v>
      </c>
      <c r="H23" s="42"/>
      <c r="I23" s="36"/>
      <c r="J23" s="44">
        <f t="shared" si="0"/>
        <v>0</v>
      </c>
      <c r="K23" s="44">
        <f t="shared" si="1"/>
        <v>0</v>
      </c>
    </row>
    <row r="24" spans="4:11" ht="15" customHeight="1" x14ac:dyDescent="0.25">
      <c r="D24" s="2" t="s">
        <v>343</v>
      </c>
      <c r="E24" s="9" t="s">
        <v>289</v>
      </c>
      <c r="F24" s="2" t="s">
        <v>3</v>
      </c>
      <c r="G24" s="2">
        <v>5</v>
      </c>
      <c r="H24" s="42"/>
      <c r="I24" s="36"/>
      <c r="J24" s="44">
        <f t="shared" si="0"/>
        <v>0</v>
      </c>
      <c r="K24" s="44">
        <f t="shared" si="1"/>
        <v>0</v>
      </c>
    </row>
    <row r="25" spans="4:11" ht="15" customHeight="1" x14ac:dyDescent="0.25">
      <c r="D25" s="2" t="s">
        <v>344</v>
      </c>
      <c r="E25" s="9" t="s">
        <v>290</v>
      </c>
      <c r="F25" s="2" t="s">
        <v>3</v>
      </c>
      <c r="G25" s="2">
        <v>5</v>
      </c>
      <c r="H25" s="42"/>
      <c r="I25" s="36"/>
      <c r="J25" s="44">
        <f t="shared" si="0"/>
        <v>0</v>
      </c>
      <c r="K25" s="44">
        <f t="shared" si="1"/>
        <v>0</v>
      </c>
    </row>
    <row r="26" spans="4:11" ht="15" customHeight="1" x14ac:dyDescent="0.25">
      <c r="D26" s="2" t="s">
        <v>345</v>
      </c>
      <c r="E26" s="9" t="s">
        <v>291</v>
      </c>
      <c r="F26" s="2" t="s">
        <v>3</v>
      </c>
      <c r="G26" s="2">
        <v>5</v>
      </c>
      <c r="H26" s="42"/>
      <c r="I26" s="36"/>
      <c r="J26" s="44">
        <f t="shared" si="0"/>
        <v>0</v>
      </c>
      <c r="K26" s="44">
        <f t="shared" si="1"/>
        <v>0</v>
      </c>
    </row>
    <row r="27" spans="4:11" ht="15" customHeight="1" x14ac:dyDescent="0.25">
      <c r="D27" s="2" t="s">
        <v>346</v>
      </c>
      <c r="E27" s="9" t="s">
        <v>292</v>
      </c>
      <c r="F27" s="2" t="s">
        <v>3</v>
      </c>
      <c r="G27" s="2">
        <v>5</v>
      </c>
      <c r="H27" s="42"/>
      <c r="I27" s="36"/>
      <c r="J27" s="44">
        <f t="shared" si="0"/>
        <v>0</v>
      </c>
      <c r="K27" s="44">
        <f t="shared" si="1"/>
        <v>0</v>
      </c>
    </row>
    <row r="28" spans="4:11" ht="15" customHeight="1" x14ac:dyDescent="0.25">
      <c r="D28" s="2" t="s">
        <v>347</v>
      </c>
      <c r="E28" s="9" t="s">
        <v>293</v>
      </c>
      <c r="F28" s="2" t="s">
        <v>3</v>
      </c>
      <c r="G28" s="2">
        <v>5</v>
      </c>
      <c r="H28" s="42"/>
      <c r="I28" s="36"/>
      <c r="J28" s="44">
        <f t="shared" si="0"/>
        <v>0</v>
      </c>
      <c r="K28" s="44">
        <f t="shared" si="1"/>
        <v>0</v>
      </c>
    </row>
    <row r="29" spans="4:11" ht="15" customHeight="1" x14ac:dyDescent="0.25">
      <c r="D29" s="2" t="s">
        <v>348</v>
      </c>
      <c r="E29" s="9" t="s">
        <v>294</v>
      </c>
      <c r="F29" s="2" t="s">
        <v>3</v>
      </c>
      <c r="G29" s="2">
        <v>5</v>
      </c>
      <c r="H29" s="42"/>
      <c r="I29" s="36"/>
      <c r="J29" s="44">
        <f t="shared" si="0"/>
        <v>0</v>
      </c>
      <c r="K29" s="44">
        <f t="shared" si="1"/>
        <v>0</v>
      </c>
    </row>
    <row r="30" spans="4:11" ht="15" customHeight="1" x14ac:dyDescent="0.25">
      <c r="D30" s="2" t="s">
        <v>349</v>
      </c>
      <c r="E30" s="9" t="s">
        <v>295</v>
      </c>
      <c r="F30" s="2" t="s">
        <v>3</v>
      </c>
      <c r="G30" s="2">
        <v>5</v>
      </c>
      <c r="H30" s="42"/>
      <c r="I30" s="36"/>
      <c r="J30" s="44">
        <f t="shared" si="0"/>
        <v>0</v>
      </c>
      <c r="K30" s="44">
        <f t="shared" si="1"/>
        <v>0</v>
      </c>
    </row>
    <row r="31" spans="4:11" ht="15" customHeight="1" x14ac:dyDescent="0.25">
      <c r="D31" s="2" t="s">
        <v>350</v>
      </c>
      <c r="E31" s="9" t="s">
        <v>296</v>
      </c>
      <c r="F31" s="2" t="s">
        <v>3</v>
      </c>
      <c r="G31" s="2">
        <v>5</v>
      </c>
      <c r="H31" s="42"/>
      <c r="I31" s="36"/>
      <c r="J31" s="44">
        <f t="shared" si="0"/>
        <v>0</v>
      </c>
      <c r="K31" s="44">
        <f t="shared" si="1"/>
        <v>0</v>
      </c>
    </row>
    <row r="32" spans="4:11" ht="15" customHeight="1" x14ac:dyDescent="0.25">
      <c r="D32" s="2" t="s">
        <v>351</v>
      </c>
      <c r="E32" s="9" t="s">
        <v>297</v>
      </c>
      <c r="F32" s="2" t="s">
        <v>3</v>
      </c>
      <c r="G32" s="2">
        <v>10</v>
      </c>
      <c r="H32" s="42"/>
      <c r="I32" s="36"/>
      <c r="J32" s="44">
        <f t="shared" si="0"/>
        <v>0</v>
      </c>
      <c r="K32" s="44">
        <f t="shared" si="1"/>
        <v>0</v>
      </c>
    </row>
    <row r="33" spans="4:11" ht="15" customHeight="1" x14ac:dyDescent="0.25">
      <c r="D33" s="2" t="s">
        <v>352</v>
      </c>
      <c r="E33" s="9" t="s">
        <v>298</v>
      </c>
      <c r="F33" s="2" t="s">
        <v>3</v>
      </c>
      <c r="G33" s="2">
        <v>10</v>
      </c>
      <c r="H33" s="42"/>
      <c r="I33" s="36"/>
      <c r="J33" s="44">
        <f t="shared" si="0"/>
        <v>0</v>
      </c>
      <c r="K33" s="44">
        <f t="shared" si="1"/>
        <v>0</v>
      </c>
    </row>
    <row r="34" spans="4:11" ht="15" customHeight="1" x14ac:dyDescent="0.25">
      <c r="D34" s="2" t="s">
        <v>353</v>
      </c>
      <c r="E34" s="9" t="s">
        <v>299</v>
      </c>
      <c r="F34" s="2" t="s">
        <v>3</v>
      </c>
      <c r="G34" s="2">
        <v>5</v>
      </c>
      <c r="H34" s="42"/>
      <c r="I34" s="36"/>
      <c r="J34" s="44">
        <f t="shared" si="0"/>
        <v>0</v>
      </c>
      <c r="K34" s="44">
        <f t="shared" si="1"/>
        <v>0</v>
      </c>
    </row>
    <row r="35" spans="4:11" ht="15" customHeight="1" x14ac:dyDescent="0.25">
      <c r="D35" s="2" t="s">
        <v>354</v>
      </c>
      <c r="E35" s="9" t="s">
        <v>300</v>
      </c>
      <c r="F35" s="2" t="s">
        <v>3</v>
      </c>
      <c r="G35" s="2">
        <v>5</v>
      </c>
      <c r="H35" s="42"/>
      <c r="I35" s="36"/>
      <c r="J35" s="44">
        <f t="shared" si="0"/>
        <v>0</v>
      </c>
      <c r="K35" s="44">
        <f t="shared" si="1"/>
        <v>0</v>
      </c>
    </row>
    <row r="36" spans="4:11" ht="15" customHeight="1" x14ac:dyDescent="0.25">
      <c r="D36" s="2" t="s">
        <v>355</v>
      </c>
      <c r="E36" s="9" t="s">
        <v>301</v>
      </c>
      <c r="F36" s="2" t="s">
        <v>3</v>
      </c>
      <c r="G36" s="2">
        <v>5</v>
      </c>
      <c r="H36" s="42"/>
      <c r="I36" s="36"/>
      <c r="J36" s="44">
        <f t="shared" si="0"/>
        <v>0</v>
      </c>
      <c r="K36" s="44">
        <f t="shared" si="1"/>
        <v>0</v>
      </c>
    </row>
    <row r="37" spans="4:11" ht="15" customHeight="1" x14ac:dyDescent="0.25">
      <c r="D37" s="2" t="s">
        <v>356</v>
      </c>
      <c r="E37" s="9" t="s">
        <v>733</v>
      </c>
      <c r="F37" s="2" t="s">
        <v>3</v>
      </c>
      <c r="G37" s="2">
        <v>5</v>
      </c>
      <c r="H37" s="42"/>
      <c r="I37" s="36"/>
      <c r="J37" s="44">
        <f t="shared" si="0"/>
        <v>0</v>
      </c>
      <c r="K37" s="44">
        <f t="shared" si="1"/>
        <v>0</v>
      </c>
    </row>
    <row r="38" spans="4:11" ht="15" customHeight="1" x14ac:dyDescent="0.25">
      <c r="D38" s="2" t="s">
        <v>357</v>
      </c>
      <c r="E38" s="9" t="s">
        <v>302</v>
      </c>
      <c r="F38" s="2" t="s">
        <v>3</v>
      </c>
      <c r="G38" s="2">
        <v>5</v>
      </c>
      <c r="H38" s="42"/>
      <c r="I38" s="36"/>
      <c r="J38" s="44">
        <f t="shared" si="0"/>
        <v>0</v>
      </c>
      <c r="K38" s="44">
        <f t="shared" si="1"/>
        <v>0</v>
      </c>
    </row>
    <row r="39" spans="4:11" ht="15" customHeight="1" x14ac:dyDescent="0.25">
      <c r="D39" s="2" t="s">
        <v>358</v>
      </c>
      <c r="E39" s="9" t="s">
        <v>303</v>
      </c>
      <c r="F39" s="2" t="s">
        <v>3</v>
      </c>
      <c r="G39" s="2">
        <v>5</v>
      </c>
      <c r="H39" s="42"/>
      <c r="I39" s="36"/>
      <c r="J39" s="44">
        <f t="shared" si="0"/>
        <v>0</v>
      </c>
      <c r="K39" s="44">
        <f t="shared" si="1"/>
        <v>0</v>
      </c>
    </row>
    <row r="40" spans="4:11" ht="15" customHeight="1" x14ac:dyDescent="0.25">
      <c r="D40" s="2" t="s">
        <v>359</v>
      </c>
      <c r="E40" s="9" t="s">
        <v>304</v>
      </c>
      <c r="F40" s="2" t="s">
        <v>3</v>
      </c>
      <c r="G40" s="2">
        <v>5</v>
      </c>
      <c r="H40" s="42"/>
      <c r="I40" s="36"/>
      <c r="J40" s="44">
        <f t="shared" si="0"/>
        <v>0</v>
      </c>
      <c r="K40" s="44">
        <f t="shared" si="1"/>
        <v>0</v>
      </c>
    </row>
    <row r="41" spans="4:11" ht="15" customHeight="1" x14ac:dyDescent="0.25">
      <c r="D41" s="2" t="s">
        <v>360</v>
      </c>
      <c r="E41" s="9" t="s">
        <v>305</v>
      </c>
      <c r="F41" s="2" t="s">
        <v>3</v>
      </c>
      <c r="G41" s="2">
        <v>5</v>
      </c>
      <c r="H41" s="42"/>
      <c r="I41" s="36"/>
      <c r="J41" s="44">
        <f t="shared" si="0"/>
        <v>0</v>
      </c>
      <c r="K41" s="44">
        <f t="shared" si="1"/>
        <v>0</v>
      </c>
    </row>
    <row r="42" spans="4:11" ht="15" customHeight="1" x14ac:dyDescent="0.25">
      <c r="D42" s="2" t="s">
        <v>361</v>
      </c>
      <c r="E42" s="9" t="s">
        <v>306</v>
      </c>
      <c r="F42" s="2" t="s">
        <v>3</v>
      </c>
      <c r="G42" s="2">
        <v>10</v>
      </c>
      <c r="H42" s="42"/>
      <c r="I42" s="36"/>
      <c r="J42" s="44">
        <f t="shared" si="0"/>
        <v>0</v>
      </c>
      <c r="K42" s="44">
        <f t="shared" si="1"/>
        <v>0</v>
      </c>
    </row>
    <row r="43" spans="4:11" ht="15" customHeight="1" x14ac:dyDescent="0.25">
      <c r="D43" s="2" t="s">
        <v>362</v>
      </c>
      <c r="E43" s="9" t="s">
        <v>307</v>
      </c>
      <c r="F43" s="2" t="s">
        <v>3</v>
      </c>
      <c r="G43" s="2">
        <v>10</v>
      </c>
      <c r="H43" s="42"/>
      <c r="I43" s="36"/>
      <c r="J43" s="44">
        <f t="shared" si="0"/>
        <v>0</v>
      </c>
      <c r="K43" s="44">
        <f t="shared" si="1"/>
        <v>0</v>
      </c>
    </row>
    <row r="44" spans="4:11" ht="15" customHeight="1" x14ac:dyDescent="0.25">
      <c r="D44" s="2" t="s">
        <v>363</v>
      </c>
      <c r="E44" s="9" t="s">
        <v>308</v>
      </c>
      <c r="F44" s="2" t="s">
        <v>3</v>
      </c>
      <c r="G44" s="2">
        <v>10</v>
      </c>
      <c r="H44" s="42"/>
      <c r="I44" s="36"/>
      <c r="J44" s="44">
        <f t="shared" si="0"/>
        <v>0</v>
      </c>
      <c r="K44" s="44">
        <f t="shared" si="1"/>
        <v>0</v>
      </c>
    </row>
    <row r="45" spans="4:11" ht="15" customHeight="1" x14ac:dyDescent="0.25">
      <c r="D45" s="2" t="s">
        <v>364</v>
      </c>
      <c r="E45" s="9" t="s">
        <v>309</v>
      </c>
      <c r="F45" s="2" t="s">
        <v>3</v>
      </c>
      <c r="G45" s="2">
        <v>5</v>
      </c>
      <c r="H45" s="42"/>
      <c r="I45" s="36"/>
      <c r="J45" s="44">
        <f t="shared" si="0"/>
        <v>0</v>
      </c>
      <c r="K45" s="44">
        <f t="shared" si="1"/>
        <v>0</v>
      </c>
    </row>
    <row r="46" spans="4:11" ht="15" customHeight="1" x14ac:dyDescent="0.25">
      <c r="D46" s="2" t="s">
        <v>365</v>
      </c>
      <c r="E46" s="9" t="s">
        <v>310</v>
      </c>
      <c r="F46" s="2" t="s">
        <v>3</v>
      </c>
      <c r="G46" s="2">
        <v>5</v>
      </c>
      <c r="H46" s="42"/>
      <c r="I46" s="36"/>
      <c r="J46" s="44">
        <f t="shared" si="0"/>
        <v>0</v>
      </c>
      <c r="K46" s="44">
        <f t="shared" si="1"/>
        <v>0</v>
      </c>
    </row>
    <row r="47" spans="4:11" ht="15" customHeight="1" x14ac:dyDescent="0.25">
      <c r="D47" s="2" t="s">
        <v>366</v>
      </c>
      <c r="E47" s="9" t="s">
        <v>311</v>
      </c>
      <c r="F47" s="2" t="s">
        <v>3</v>
      </c>
      <c r="G47" s="2">
        <v>5</v>
      </c>
      <c r="H47" s="42"/>
      <c r="I47" s="36"/>
      <c r="J47" s="44">
        <f t="shared" si="0"/>
        <v>0</v>
      </c>
      <c r="K47" s="44">
        <f t="shared" si="1"/>
        <v>0</v>
      </c>
    </row>
    <row r="48" spans="4:11" ht="15" customHeight="1" x14ac:dyDescent="0.25">
      <c r="D48" s="2" t="s">
        <v>367</v>
      </c>
      <c r="E48" s="9" t="s">
        <v>312</v>
      </c>
      <c r="F48" s="2" t="s">
        <v>3</v>
      </c>
      <c r="G48" s="2">
        <v>5</v>
      </c>
      <c r="H48" s="42"/>
      <c r="I48" s="36"/>
      <c r="J48" s="44">
        <f t="shared" si="0"/>
        <v>0</v>
      </c>
      <c r="K48" s="44">
        <f t="shared" si="1"/>
        <v>0</v>
      </c>
    </row>
    <row r="49" spans="4:11" ht="15" customHeight="1" x14ac:dyDescent="0.25">
      <c r="D49" s="2" t="s">
        <v>368</v>
      </c>
      <c r="E49" s="9" t="s">
        <v>313</v>
      </c>
      <c r="F49" s="2" t="s">
        <v>3</v>
      </c>
      <c r="G49" s="2">
        <v>5</v>
      </c>
      <c r="H49" s="42"/>
      <c r="I49" s="36"/>
      <c r="J49" s="44">
        <f t="shared" si="0"/>
        <v>0</v>
      </c>
      <c r="K49" s="44">
        <f t="shared" si="1"/>
        <v>0</v>
      </c>
    </row>
    <row r="50" spans="4:11" ht="15" customHeight="1" x14ac:dyDescent="0.25">
      <c r="D50" s="2" t="s">
        <v>369</v>
      </c>
      <c r="E50" s="9" t="s">
        <v>314</v>
      </c>
      <c r="F50" s="2" t="s">
        <v>3</v>
      </c>
      <c r="G50" s="2">
        <v>5</v>
      </c>
      <c r="H50" s="42"/>
      <c r="I50" s="36"/>
      <c r="J50" s="44">
        <f t="shared" si="0"/>
        <v>0</v>
      </c>
      <c r="K50" s="44">
        <f t="shared" si="1"/>
        <v>0</v>
      </c>
    </row>
    <row r="51" spans="4:11" ht="15" customHeight="1" x14ac:dyDescent="0.25">
      <c r="D51" s="2" t="s">
        <v>370</v>
      </c>
      <c r="E51" s="9" t="s">
        <v>317</v>
      </c>
      <c r="F51" s="2" t="s">
        <v>3</v>
      </c>
      <c r="G51" s="2">
        <v>5</v>
      </c>
      <c r="H51" s="42"/>
      <c r="I51" s="36"/>
      <c r="J51" s="44">
        <f t="shared" si="0"/>
        <v>0</v>
      </c>
      <c r="K51" s="44">
        <f t="shared" si="1"/>
        <v>0</v>
      </c>
    </row>
    <row r="52" spans="4:11" ht="15" customHeight="1" x14ac:dyDescent="0.25">
      <c r="D52" s="2" t="s">
        <v>371</v>
      </c>
      <c r="E52" s="9" t="s">
        <v>315</v>
      </c>
      <c r="F52" s="2" t="s">
        <v>3</v>
      </c>
      <c r="G52" s="2">
        <v>5</v>
      </c>
      <c r="H52" s="42"/>
      <c r="I52" s="36"/>
      <c r="J52" s="44">
        <f t="shared" si="0"/>
        <v>0</v>
      </c>
      <c r="K52" s="44">
        <f t="shared" si="1"/>
        <v>0</v>
      </c>
    </row>
    <row r="53" spans="4:11" ht="15" customHeight="1" x14ac:dyDescent="0.25">
      <c r="D53" s="2" t="s">
        <v>372</v>
      </c>
      <c r="E53" s="9" t="s">
        <v>316</v>
      </c>
      <c r="F53" s="2" t="s">
        <v>3</v>
      </c>
      <c r="G53" s="2">
        <v>5</v>
      </c>
      <c r="H53" s="42"/>
      <c r="I53" s="36"/>
      <c r="J53" s="44">
        <f t="shared" si="0"/>
        <v>0</v>
      </c>
      <c r="K53" s="44">
        <f t="shared" si="1"/>
        <v>0</v>
      </c>
    </row>
    <row r="54" spans="4:11" ht="15" customHeight="1" x14ac:dyDescent="0.25">
      <c r="D54" s="2" t="s">
        <v>373</v>
      </c>
      <c r="E54" s="9" t="s">
        <v>753</v>
      </c>
      <c r="F54" s="2" t="s">
        <v>3</v>
      </c>
      <c r="G54" s="2">
        <v>100</v>
      </c>
      <c r="H54" s="42"/>
      <c r="I54" s="36"/>
      <c r="J54" s="44">
        <f t="shared" si="0"/>
        <v>0</v>
      </c>
      <c r="K54" s="44">
        <f t="shared" si="1"/>
        <v>0</v>
      </c>
    </row>
    <row r="55" spans="4:11" ht="15" customHeight="1" x14ac:dyDescent="0.25">
      <c r="D55" s="2" t="s">
        <v>374</v>
      </c>
      <c r="E55" s="9" t="s">
        <v>754</v>
      </c>
      <c r="F55" s="2" t="s">
        <v>3</v>
      </c>
      <c r="G55" s="2">
        <v>150</v>
      </c>
      <c r="H55" s="42"/>
      <c r="I55" s="36"/>
      <c r="J55" s="44">
        <f t="shared" si="0"/>
        <v>0</v>
      </c>
      <c r="K55" s="44">
        <f t="shared" si="1"/>
        <v>0</v>
      </c>
    </row>
    <row r="56" spans="4:11" ht="15" customHeight="1" x14ac:dyDescent="0.25">
      <c r="D56" s="2" t="s">
        <v>375</v>
      </c>
      <c r="E56" s="9" t="s">
        <v>755</v>
      </c>
      <c r="F56" s="2" t="s">
        <v>3</v>
      </c>
      <c r="G56" s="2">
        <v>5</v>
      </c>
      <c r="H56" s="42"/>
      <c r="I56" s="36"/>
      <c r="J56" s="44">
        <f t="shared" si="0"/>
        <v>0</v>
      </c>
      <c r="K56" s="44">
        <f t="shared" si="1"/>
        <v>0</v>
      </c>
    </row>
    <row r="57" spans="4:11" ht="15" customHeight="1" x14ac:dyDescent="0.25">
      <c r="D57" s="2" t="s">
        <v>376</v>
      </c>
      <c r="E57" s="9" t="s">
        <v>756</v>
      </c>
      <c r="F57" s="2" t="s">
        <v>3</v>
      </c>
      <c r="G57" s="2">
        <v>4</v>
      </c>
      <c r="H57" s="42"/>
      <c r="I57" s="36"/>
      <c r="J57" s="44">
        <f t="shared" si="0"/>
        <v>0</v>
      </c>
      <c r="K57" s="44">
        <f t="shared" si="1"/>
        <v>0</v>
      </c>
    </row>
    <row r="58" spans="4:11" ht="15" customHeight="1" x14ac:dyDescent="0.25">
      <c r="D58" s="2" t="s">
        <v>377</v>
      </c>
      <c r="E58" s="9" t="s">
        <v>757</v>
      </c>
      <c r="F58" s="2" t="s">
        <v>3</v>
      </c>
      <c r="G58" s="2">
        <v>10</v>
      </c>
      <c r="H58" s="42"/>
      <c r="I58" s="36"/>
      <c r="J58" s="44">
        <f t="shared" si="0"/>
        <v>0</v>
      </c>
      <c r="K58" s="44">
        <f t="shared" si="1"/>
        <v>0</v>
      </c>
    </row>
    <row r="59" spans="4:11" ht="15" customHeight="1" x14ac:dyDescent="0.25">
      <c r="D59" s="2" t="s">
        <v>378</v>
      </c>
      <c r="E59" s="9" t="s">
        <v>758</v>
      </c>
      <c r="F59" s="2" t="s">
        <v>3</v>
      </c>
      <c r="G59" s="2">
        <v>10</v>
      </c>
      <c r="H59" s="42"/>
      <c r="I59" s="36"/>
      <c r="J59" s="44">
        <f t="shared" si="0"/>
        <v>0</v>
      </c>
      <c r="K59" s="44">
        <f t="shared" si="1"/>
        <v>0</v>
      </c>
    </row>
    <row r="60" spans="4:11" ht="30" x14ac:dyDescent="0.25">
      <c r="D60" s="2" t="s">
        <v>379</v>
      </c>
      <c r="E60" s="9" t="s">
        <v>717</v>
      </c>
      <c r="F60" s="2" t="s">
        <v>3</v>
      </c>
      <c r="G60" s="2">
        <v>15</v>
      </c>
      <c r="H60" s="42"/>
      <c r="I60" s="36"/>
      <c r="J60" s="44">
        <f t="shared" si="0"/>
        <v>0</v>
      </c>
      <c r="K60" s="44">
        <f t="shared" si="1"/>
        <v>0</v>
      </c>
    </row>
    <row r="61" spans="4:11" ht="30" x14ac:dyDescent="0.25">
      <c r="D61" s="2" t="s">
        <v>380</v>
      </c>
      <c r="E61" s="9" t="s">
        <v>718</v>
      </c>
      <c r="F61" s="2" t="s">
        <v>3</v>
      </c>
      <c r="G61" s="2">
        <v>15</v>
      </c>
      <c r="H61" s="42"/>
      <c r="I61" s="36"/>
      <c r="J61" s="44">
        <f t="shared" si="0"/>
        <v>0</v>
      </c>
      <c r="K61" s="44">
        <f t="shared" si="1"/>
        <v>0</v>
      </c>
    </row>
    <row r="62" spans="4:11" ht="30" x14ac:dyDescent="0.25">
      <c r="D62" s="2" t="s">
        <v>381</v>
      </c>
      <c r="E62" s="9" t="s">
        <v>719</v>
      </c>
      <c r="F62" s="2" t="s">
        <v>3</v>
      </c>
      <c r="G62" s="2">
        <v>10</v>
      </c>
      <c r="H62" s="42"/>
      <c r="I62" s="36"/>
      <c r="J62" s="44">
        <f t="shared" si="0"/>
        <v>0</v>
      </c>
      <c r="K62" s="44">
        <f t="shared" si="1"/>
        <v>0</v>
      </c>
    </row>
    <row r="63" spans="4:11" ht="30" x14ac:dyDescent="0.25">
      <c r="D63" s="2" t="s">
        <v>382</v>
      </c>
      <c r="E63" s="9" t="s">
        <v>720</v>
      </c>
      <c r="F63" s="2" t="s">
        <v>3</v>
      </c>
      <c r="G63" s="2">
        <v>10</v>
      </c>
      <c r="H63" s="42"/>
      <c r="I63" s="36"/>
      <c r="J63" s="44">
        <f t="shared" si="0"/>
        <v>0</v>
      </c>
      <c r="K63" s="44">
        <f t="shared" si="1"/>
        <v>0</v>
      </c>
    </row>
    <row r="64" spans="4:11" ht="30" x14ac:dyDescent="0.25">
      <c r="D64" s="2" t="s">
        <v>383</v>
      </c>
      <c r="E64" s="9" t="s">
        <v>721</v>
      </c>
      <c r="F64" s="2" t="s">
        <v>3</v>
      </c>
      <c r="G64" s="2">
        <v>5</v>
      </c>
      <c r="H64" s="42"/>
      <c r="I64" s="36"/>
      <c r="J64" s="44">
        <f t="shared" si="0"/>
        <v>0</v>
      </c>
      <c r="K64" s="44">
        <f t="shared" si="1"/>
        <v>0</v>
      </c>
    </row>
    <row r="65" spans="4:11" ht="30" x14ac:dyDescent="0.25">
      <c r="D65" s="2" t="s">
        <v>384</v>
      </c>
      <c r="E65" s="9" t="s">
        <v>722</v>
      </c>
      <c r="F65" s="2" t="s">
        <v>3</v>
      </c>
      <c r="G65" s="2">
        <v>5</v>
      </c>
      <c r="H65" s="42"/>
      <c r="I65" s="36"/>
      <c r="J65" s="44">
        <f t="shared" si="0"/>
        <v>0</v>
      </c>
      <c r="K65" s="44">
        <f t="shared" si="1"/>
        <v>0</v>
      </c>
    </row>
    <row r="66" spans="4:11" x14ac:dyDescent="0.25">
      <c r="D66" s="2" t="s">
        <v>385</v>
      </c>
      <c r="E66" s="9" t="s">
        <v>727</v>
      </c>
      <c r="F66" s="2" t="s">
        <v>3</v>
      </c>
      <c r="G66" s="2">
        <v>20</v>
      </c>
      <c r="H66" s="42"/>
      <c r="I66" s="36"/>
      <c r="J66" s="44">
        <f t="shared" si="0"/>
        <v>0</v>
      </c>
      <c r="K66" s="44">
        <f t="shared" si="1"/>
        <v>0</v>
      </c>
    </row>
    <row r="67" spans="4:11" x14ac:dyDescent="0.25">
      <c r="D67" s="2" t="s">
        <v>386</v>
      </c>
      <c r="E67" s="9" t="s">
        <v>728</v>
      </c>
      <c r="F67" s="2" t="s">
        <v>3</v>
      </c>
      <c r="G67" s="2">
        <v>10</v>
      </c>
      <c r="H67" s="42"/>
      <c r="I67" s="36"/>
      <c r="J67" s="44">
        <f t="shared" si="0"/>
        <v>0</v>
      </c>
      <c r="K67" s="44">
        <f t="shared" si="1"/>
        <v>0</v>
      </c>
    </row>
    <row r="68" spans="4:11" ht="15" customHeight="1" x14ac:dyDescent="0.25">
      <c r="D68" s="2" t="s">
        <v>387</v>
      </c>
      <c r="E68" s="9" t="s">
        <v>723</v>
      </c>
      <c r="F68" s="2" t="s">
        <v>3</v>
      </c>
      <c r="G68" s="2">
        <v>30</v>
      </c>
      <c r="H68" s="42"/>
      <c r="I68" s="36"/>
      <c r="J68" s="44">
        <f t="shared" ref="J68:J88" si="2">G68*I68</f>
        <v>0</v>
      </c>
      <c r="K68" s="44">
        <f t="shared" ref="K68:K88" si="3">J68*1.23</f>
        <v>0</v>
      </c>
    </row>
    <row r="69" spans="4:11" ht="15" customHeight="1" x14ac:dyDescent="0.25">
      <c r="D69" s="2" t="s">
        <v>388</v>
      </c>
      <c r="E69" s="9" t="s">
        <v>724</v>
      </c>
      <c r="F69" s="2" t="s">
        <v>3</v>
      </c>
      <c r="G69" s="2">
        <v>20</v>
      </c>
      <c r="H69" s="42"/>
      <c r="I69" s="36"/>
      <c r="J69" s="44">
        <f t="shared" si="2"/>
        <v>0</v>
      </c>
      <c r="K69" s="44">
        <f t="shared" si="3"/>
        <v>0</v>
      </c>
    </row>
    <row r="70" spans="4:11" ht="15" customHeight="1" x14ac:dyDescent="0.25">
      <c r="D70" s="2" t="s">
        <v>389</v>
      </c>
      <c r="E70" s="9" t="s">
        <v>725</v>
      </c>
      <c r="F70" s="2" t="s">
        <v>3</v>
      </c>
      <c r="G70" s="2">
        <v>10</v>
      </c>
      <c r="H70" s="42"/>
      <c r="I70" s="36"/>
      <c r="J70" s="44">
        <f t="shared" si="2"/>
        <v>0</v>
      </c>
      <c r="K70" s="44">
        <f t="shared" si="3"/>
        <v>0</v>
      </c>
    </row>
    <row r="71" spans="4:11" ht="15" customHeight="1" x14ac:dyDescent="0.25">
      <c r="D71" s="2" t="s">
        <v>390</v>
      </c>
      <c r="E71" s="9" t="s">
        <v>726</v>
      </c>
      <c r="F71" s="2" t="s">
        <v>3</v>
      </c>
      <c r="G71" s="2">
        <v>10</v>
      </c>
      <c r="H71" s="42"/>
      <c r="I71" s="36"/>
      <c r="J71" s="44">
        <f t="shared" si="2"/>
        <v>0</v>
      </c>
      <c r="K71" s="44">
        <f t="shared" si="3"/>
        <v>0</v>
      </c>
    </row>
    <row r="72" spans="4:11" ht="15" customHeight="1" x14ac:dyDescent="0.25">
      <c r="D72" s="2" t="s">
        <v>391</v>
      </c>
      <c r="E72" s="9" t="s">
        <v>729</v>
      </c>
      <c r="F72" s="2" t="s">
        <v>3</v>
      </c>
      <c r="G72" s="2">
        <v>30</v>
      </c>
      <c r="H72" s="42"/>
      <c r="I72" s="36"/>
      <c r="J72" s="44">
        <f t="shared" si="2"/>
        <v>0</v>
      </c>
      <c r="K72" s="44">
        <f t="shared" si="3"/>
        <v>0</v>
      </c>
    </row>
    <row r="73" spans="4:11" ht="15" customHeight="1" x14ac:dyDescent="0.25">
      <c r="D73" s="2" t="s">
        <v>392</v>
      </c>
      <c r="E73" s="9" t="s">
        <v>715</v>
      </c>
      <c r="F73" s="2" t="s">
        <v>3</v>
      </c>
      <c r="G73" s="2">
        <v>30</v>
      </c>
      <c r="H73" s="42"/>
      <c r="I73" s="36"/>
      <c r="J73" s="44">
        <f t="shared" si="2"/>
        <v>0</v>
      </c>
      <c r="K73" s="44">
        <f t="shared" si="3"/>
        <v>0</v>
      </c>
    </row>
    <row r="74" spans="4:11" ht="15" customHeight="1" x14ac:dyDescent="0.25">
      <c r="D74" s="2" t="s">
        <v>393</v>
      </c>
      <c r="E74" s="9" t="s">
        <v>716</v>
      </c>
      <c r="F74" s="2" t="s">
        <v>3</v>
      </c>
      <c r="G74" s="2">
        <v>30</v>
      </c>
      <c r="H74" s="42"/>
      <c r="I74" s="36"/>
      <c r="J74" s="44">
        <f t="shared" si="2"/>
        <v>0</v>
      </c>
      <c r="K74" s="44">
        <f t="shared" si="3"/>
        <v>0</v>
      </c>
    </row>
    <row r="75" spans="4:11" ht="15" customHeight="1" x14ac:dyDescent="0.25">
      <c r="D75" s="2" t="s">
        <v>394</v>
      </c>
      <c r="E75" s="9" t="s">
        <v>734</v>
      </c>
      <c r="F75" s="2" t="s">
        <v>3</v>
      </c>
      <c r="G75" s="2">
        <v>5</v>
      </c>
      <c r="H75" s="42"/>
      <c r="I75" s="36"/>
      <c r="J75" s="44">
        <f t="shared" si="2"/>
        <v>0</v>
      </c>
      <c r="K75" s="44">
        <f t="shared" si="3"/>
        <v>0</v>
      </c>
    </row>
    <row r="76" spans="4:11" ht="15" customHeight="1" x14ac:dyDescent="0.25">
      <c r="D76" s="2" t="s">
        <v>395</v>
      </c>
      <c r="E76" s="9" t="s">
        <v>735</v>
      </c>
      <c r="F76" s="2" t="s">
        <v>3</v>
      </c>
      <c r="G76" s="2">
        <v>5</v>
      </c>
      <c r="H76" s="42"/>
      <c r="I76" s="36"/>
      <c r="J76" s="44">
        <f t="shared" si="2"/>
        <v>0</v>
      </c>
      <c r="K76" s="44">
        <f t="shared" si="3"/>
        <v>0</v>
      </c>
    </row>
    <row r="77" spans="4:11" ht="15" customHeight="1" x14ac:dyDescent="0.25">
      <c r="D77" s="2" t="s">
        <v>396</v>
      </c>
      <c r="E77" s="9" t="s">
        <v>736</v>
      </c>
      <c r="F77" s="2" t="s">
        <v>3</v>
      </c>
      <c r="G77" s="2">
        <v>5</v>
      </c>
      <c r="H77" s="42"/>
      <c r="I77" s="36"/>
      <c r="J77" s="44">
        <f t="shared" si="2"/>
        <v>0</v>
      </c>
      <c r="K77" s="44">
        <f t="shared" si="3"/>
        <v>0</v>
      </c>
    </row>
    <row r="78" spans="4:11" ht="15" customHeight="1" x14ac:dyDescent="0.25">
      <c r="D78" s="2" t="s">
        <v>397</v>
      </c>
      <c r="E78" s="9" t="s">
        <v>738</v>
      </c>
      <c r="F78" s="2" t="s">
        <v>3</v>
      </c>
      <c r="G78" s="2">
        <v>10</v>
      </c>
      <c r="H78" s="42"/>
      <c r="I78" s="36"/>
      <c r="J78" s="44">
        <f t="shared" si="2"/>
        <v>0</v>
      </c>
      <c r="K78" s="44">
        <f t="shared" si="3"/>
        <v>0</v>
      </c>
    </row>
    <row r="79" spans="4:11" ht="15" customHeight="1" x14ac:dyDescent="0.25">
      <c r="D79" s="2" t="s">
        <v>398</v>
      </c>
      <c r="E79" s="9" t="s">
        <v>739</v>
      </c>
      <c r="F79" s="2" t="s">
        <v>3</v>
      </c>
      <c r="G79" s="2">
        <v>10</v>
      </c>
      <c r="H79" s="42"/>
      <c r="I79" s="36"/>
      <c r="J79" s="44">
        <f t="shared" si="2"/>
        <v>0</v>
      </c>
      <c r="K79" s="44">
        <f t="shared" si="3"/>
        <v>0</v>
      </c>
    </row>
    <row r="80" spans="4:11" ht="15" customHeight="1" x14ac:dyDescent="0.25">
      <c r="D80" s="2" t="s">
        <v>399</v>
      </c>
      <c r="E80" s="9" t="s">
        <v>740</v>
      </c>
      <c r="F80" s="2" t="s">
        <v>3</v>
      </c>
      <c r="G80" s="2">
        <v>10</v>
      </c>
      <c r="H80" s="42"/>
      <c r="I80" s="36"/>
      <c r="J80" s="44">
        <f t="shared" si="2"/>
        <v>0</v>
      </c>
      <c r="K80" s="44">
        <f t="shared" si="3"/>
        <v>0</v>
      </c>
    </row>
    <row r="81" spans="4:11" ht="15" customHeight="1" x14ac:dyDescent="0.25">
      <c r="D81" s="2" t="s">
        <v>400</v>
      </c>
      <c r="E81" s="9" t="s">
        <v>741</v>
      </c>
      <c r="F81" s="2" t="s">
        <v>3</v>
      </c>
      <c r="G81" s="2">
        <v>10</v>
      </c>
      <c r="H81" s="42"/>
      <c r="I81" s="36"/>
      <c r="J81" s="44">
        <f t="shared" si="2"/>
        <v>0</v>
      </c>
      <c r="K81" s="44">
        <f t="shared" si="3"/>
        <v>0</v>
      </c>
    </row>
    <row r="82" spans="4:11" ht="15" customHeight="1" x14ac:dyDescent="0.25">
      <c r="D82" s="2" t="s">
        <v>401</v>
      </c>
      <c r="E82" s="9" t="s">
        <v>742</v>
      </c>
      <c r="F82" s="2" t="s">
        <v>3</v>
      </c>
      <c r="G82" s="2">
        <v>10</v>
      </c>
      <c r="H82" s="42"/>
      <c r="I82" s="36"/>
      <c r="J82" s="44">
        <f t="shared" si="2"/>
        <v>0</v>
      </c>
      <c r="K82" s="44">
        <f t="shared" si="3"/>
        <v>0</v>
      </c>
    </row>
    <row r="83" spans="4:11" ht="15" customHeight="1" x14ac:dyDescent="0.25">
      <c r="D83" s="2" t="s">
        <v>460</v>
      </c>
      <c r="E83" s="9" t="s">
        <v>737</v>
      </c>
      <c r="F83" s="2" t="s">
        <v>3</v>
      </c>
      <c r="G83" s="2">
        <v>10</v>
      </c>
      <c r="H83" s="42"/>
      <c r="I83" s="36"/>
      <c r="J83" s="44">
        <f t="shared" si="2"/>
        <v>0</v>
      </c>
      <c r="K83" s="44">
        <f t="shared" si="3"/>
        <v>0</v>
      </c>
    </row>
    <row r="84" spans="4:11" ht="15" customHeight="1" x14ac:dyDescent="0.25">
      <c r="D84" s="2" t="s">
        <v>461</v>
      </c>
      <c r="E84" s="9" t="s">
        <v>730</v>
      </c>
      <c r="F84" s="2" t="s">
        <v>3</v>
      </c>
      <c r="G84" s="2">
        <v>5</v>
      </c>
      <c r="H84" s="42"/>
      <c r="I84" s="36"/>
      <c r="J84" s="44">
        <f t="shared" si="2"/>
        <v>0</v>
      </c>
      <c r="K84" s="44">
        <f t="shared" si="3"/>
        <v>0</v>
      </c>
    </row>
    <row r="85" spans="4:11" ht="15" customHeight="1" x14ac:dyDescent="0.25">
      <c r="D85" s="2" t="s">
        <v>462</v>
      </c>
      <c r="E85" s="9" t="s">
        <v>731</v>
      </c>
      <c r="F85" s="2" t="s">
        <v>3</v>
      </c>
      <c r="G85" s="2">
        <v>5</v>
      </c>
      <c r="H85" s="42"/>
      <c r="I85" s="36"/>
      <c r="J85" s="44">
        <f t="shared" si="2"/>
        <v>0</v>
      </c>
      <c r="K85" s="44">
        <f t="shared" si="3"/>
        <v>0</v>
      </c>
    </row>
    <row r="86" spans="4:11" ht="15" customHeight="1" x14ac:dyDescent="0.25">
      <c r="D86" s="2" t="s">
        <v>463</v>
      </c>
      <c r="E86" s="9" t="s">
        <v>732</v>
      </c>
      <c r="F86" s="2" t="s">
        <v>3</v>
      </c>
      <c r="G86" s="2">
        <v>5</v>
      </c>
      <c r="H86" s="42"/>
      <c r="I86" s="36"/>
      <c r="J86" s="44">
        <f t="shared" si="2"/>
        <v>0</v>
      </c>
      <c r="K86" s="44">
        <f t="shared" si="3"/>
        <v>0</v>
      </c>
    </row>
    <row r="87" spans="4:11" ht="15" customHeight="1" x14ac:dyDescent="0.25">
      <c r="D87" s="2" t="s">
        <v>464</v>
      </c>
      <c r="E87" s="9" t="s">
        <v>265</v>
      </c>
      <c r="F87" s="2" t="s">
        <v>3</v>
      </c>
      <c r="G87" s="2">
        <v>10</v>
      </c>
      <c r="H87" s="2"/>
      <c r="I87" s="36"/>
      <c r="J87" s="44">
        <f t="shared" si="2"/>
        <v>0</v>
      </c>
      <c r="K87" s="44">
        <f t="shared" si="3"/>
        <v>0</v>
      </c>
    </row>
    <row r="88" spans="4:11" ht="15" customHeight="1" x14ac:dyDescent="0.25">
      <c r="D88" s="2" t="s">
        <v>465</v>
      </c>
      <c r="E88" s="25" t="s">
        <v>266</v>
      </c>
      <c r="F88" s="10" t="s">
        <v>3</v>
      </c>
      <c r="G88" s="10">
        <v>5</v>
      </c>
      <c r="H88" s="2"/>
      <c r="I88" s="37"/>
      <c r="J88" s="44">
        <f t="shared" si="2"/>
        <v>0</v>
      </c>
      <c r="K88" s="44">
        <f t="shared" si="3"/>
        <v>0</v>
      </c>
    </row>
    <row r="89" spans="4:11" x14ac:dyDescent="0.25">
      <c r="D89" s="79" t="s">
        <v>321</v>
      </c>
      <c r="E89" s="79"/>
      <c r="F89" s="79"/>
      <c r="G89" s="79"/>
      <c r="H89" s="79"/>
      <c r="I89" s="79"/>
      <c r="J89" s="46">
        <f>SUM(J3:J88)</f>
        <v>0</v>
      </c>
      <c r="K89" s="46">
        <f t="shared" ref="K89" si="4">J89*1.23</f>
        <v>0</v>
      </c>
    </row>
    <row r="91" spans="4:11" x14ac:dyDescent="0.25">
      <c r="E91" s="38"/>
    </row>
    <row r="92" spans="4:11" x14ac:dyDescent="0.25">
      <c r="D92" s="61" t="s">
        <v>751</v>
      </c>
      <c r="E92" s="62"/>
      <c r="F92" s="62"/>
      <c r="G92" s="62"/>
      <c r="H92" s="62"/>
      <c r="I92" s="62"/>
      <c r="J92" s="62"/>
      <c r="K92" s="63"/>
    </row>
    <row r="93" spans="4:11" x14ac:dyDescent="0.25">
      <c r="D93" s="64"/>
      <c r="E93" s="65"/>
      <c r="F93" s="65"/>
      <c r="G93" s="65"/>
      <c r="H93" s="65"/>
      <c r="I93" s="65"/>
      <c r="J93" s="65"/>
      <c r="K93" s="66"/>
    </row>
    <row r="94" spans="4:11" x14ac:dyDescent="0.25">
      <c r="D94" s="1" t="s">
        <v>0</v>
      </c>
      <c r="E94" s="1" t="s">
        <v>749</v>
      </c>
      <c r="F94" s="60" t="s">
        <v>750</v>
      </c>
      <c r="G94" s="60"/>
      <c r="H94" s="60"/>
      <c r="I94" s="60"/>
      <c r="J94" s="60"/>
      <c r="K94" s="60"/>
    </row>
    <row r="95" spans="4:11" x14ac:dyDescent="0.25">
      <c r="D95" s="3"/>
      <c r="E95" s="3"/>
      <c r="F95" s="67"/>
      <c r="G95" s="68"/>
      <c r="H95" s="68"/>
      <c r="I95" s="68"/>
      <c r="J95" s="68"/>
      <c r="K95" s="69"/>
    </row>
    <row r="96" spans="4:11" x14ac:dyDescent="0.25">
      <c r="D96" s="3"/>
      <c r="E96" s="3"/>
      <c r="F96" s="67"/>
      <c r="G96" s="68"/>
      <c r="H96" s="68"/>
      <c r="I96" s="68"/>
      <c r="J96" s="68"/>
      <c r="K96" s="69"/>
    </row>
    <row r="97" spans="4:11" x14ac:dyDescent="0.25">
      <c r="D97" s="3"/>
      <c r="E97" s="3"/>
      <c r="F97" s="67"/>
      <c r="G97" s="68"/>
      <c r="H97" s="68"/>
      <c r="I97" s="68"/>
      <c r="J97" s="68"/>
      <c r="K97" s="69"/>
    </row>
    <row r="98" spans="4:11" x14ac:dyDescent="0.25">
      <c r="D98" s="3"/>
      <c r="E98" s="3"/>
      <c r="F98" s="67"/>
      <c r="G98" s="68"/>
      <c r="H98" s="68"/>
      <c r="I98" s="68"/>
      <c r="J98" s="68"/>
      <c r="K98" s="69"/>
    </row>
    <row r="99" spans="4:11" x14ac:dyDescent="0.25">
      <c r="D99" s="3"/>
      <c r="E99" s="3"/>
      <c r="F99" s="67"/>
      <c r="G99" s="68"/>
      <c r="H99" s="68"/>
      <c r="I99" s="68"/>
      <c r="J99" s="68"/>
      <c r="K99" s="69"/>
    </row>
    <row r="100" spans="4:11" x14ac:dyDescent="0.25">
      <c r="D100" s="3"/>
      <c r="E100" s="3"/>
      <c r="F100" s="67"/>
      <c r="G100" s="68"/>
      <c r="H100" s="68"/>
      <c r="I100" s="68"/>
      <c r="J100" s="68"/>
      <c r="K100" s="69"/>
    </row>
    <row r="101" spans="4:11" x14ac:dyDescent="0.25">
      <c r="D101" s="3"/>
      <c r="E101" s="3"/>
      <c r="F101" s="67"/>
      <c r="G101" s="68"/>
      <c r="H101" s="68"/>
      <c r="I101" s="68"/>
      <c r="J101" s="68"/>
      <c r="K101" s="69"/>
    </row>
    <row r="102" spans="4:11" x14ac:dyDescent="0.25">
      <c r="D102" s="3"/>
      <c r="E102" s="3"/>
      <c r="F102" s="67"/>
      <c r="G102" s="68"/>
      <c r="H102" s="68"/>
      <c r="I102" s="68"/>
      <c r="J102" s="68"/>
      <c r="K102" s="69"/>
    </row>
    <row r="103" spans="4:11" x14ac:dyDescent="0.25">
      <c r="D103" s="3"/>
      <c r="E103" s="3"/>
      <c r="F103" s="67"/>
      <c r="G103" s="68"/>
      <c r="H103" s="68"/>
      <c r="I103" s="68"/>
      <c r="J103" s="68"/>
      <c r="K103" s="69"/>
    </row>
    <row r="104" spans="4:11" x14ac:dyDescent="0.25">
      <c r="D104" s="3"/>
      <c r="E104" s="3"/>
      <c r="F104" s="67"/>
      <c r="G104" s="68"/>
      <c r="H104" s="68"/>
      <c r="I104" s="68"/>
      <c r="J104" s="68"/>
      <c r="K104" s="69"/>
    </row>
    <row r="105" spans="4:11" x14ac:dyDescent="0.25">
      <c r="D105" s="3"/>
      <c r="E105" s="3"/>
      <c r="F105" s="67"/>
      <c r="G105" s="68"/>
      <c r="H105" s="68"/>
      <c r="I105" s="68"/>
      <c r="J105" s="68"/>
      <c r="K105" s="69"/>
    </row>
  </sheetData>
  <mergeCells count="15">
    <mergeCell ref="F96:K96"/>
    <mergeCell ref="F97:K97"/>
    <mergeCell ref="F98:K98"/>
    <mergeCell ref="F99:K99"/>
    <mergeCell ref="F105:K105"/>
    <mergeCell ref="F100:K100"/>
    <mergeCell ref="F101:K101"/>
    <mergeCell ref="F102:K102"/>
    <mergeCell ref="F103:K103"/>
    <mergeCell ref="F104:K104"/>
    <mergeCell ref="D89:I89"/>
    <mergeCell ref="D1:K1"/>
    <mergeCell ref="D92:K93"/>
    <mergeCell ref="F94:K94"/>
    <mergeCell ref="F95:K95"/>
  </mergeCells>
  <phoneticPr fontId="5" type="noConversion"/>
  <pageMargins left="0.7" right="0.7" top="0.75" bottom="0.75" header="0.3" footer="0.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Część I-SPEDBUD</vt:lpstr>
      <vt:lpstr>Część II-AKWA</vt:lpstr>
      <vt:lpstr>Część III-SPEDBUD</vt:lpstr>
      <vt:lpstr>Część IV-HAŁAS</vt:lpstr>
      <vt:lpstr>Część V-SPEDBUD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MateuszP</dc:creator>
  <cp:lastModifiedBy>MateuszP</cp:lastModifiedBy>
  <cp:lastPrinted>2023-07-05T12:37:55Z</cp:lastPrinted>
  <dcterms:created xsi:type="dcterms:W3CDTF">2015-06-05T18:19:34Z</dcterms:created>
  <dcterms:modified xsi:type="dcterms:W3CDTF">2023-07-11T06:06:10Z</dcterms:modified>
</cp:coreProperties>
</file>