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4_DANE Z DZIAŁU OFERT\2020\PC POZNAŃ\BPL1938 DW 276 Chociule\Zapotrzebowanie\Bariery\"/>
    </mc:Choice>
  </mc:AlternateContent>
  <xr:revisionPtr revIDLastSave="0" documentId="13_ncr:1_{F2988053-A5F5-486E-A87E-958D82FA175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1.RD" sheetId="1" r:id="rId1"/>
  </sheets>
  <externalReferences>
    <externalReference r:id="rId2"/>
    <externalReference r:id="rId3"/>
    <externalReference r:id="rId4"/>
  </externalReferences>
  <definedNames>
    <definedName name="_______C">#REF!</definedName>
    <definedName name="___C">#REF!</definedName>
    <definedName name="__C">#REF!</definedName>
    <definedName name="_C">#REF!</definedName>
    <definedName name="_WD10">[1]WA12!#REF!</definedName>
    <definedName name="aa">#REF!</definedName>
    <definedName name="aaa">#REF!</definedName>
    <definedName name="cc">#REF!</definedName>
    <definedName name="DANE_CASHFLOW">[2]Harmonogram!$Y$124</definedName>
    <definedName name="DANE_LABOUR">[2]Harmonogram!$CB$160</definedName>
    <definedName name="formula">#REF!</definedName>
    <definedName name="formuły_do_kopiowania">[2]Harmonogram!$BQ$10</definedName>
    <definedName name="home">#REF!</definedName>
    <definedName name="kontrola_zakres">#REF!</definedName>
    <definedName name="maszyny">#REF!</definedName>
    <definedName name="MATERAŁY">#REF!</definedName>
    <definedName name="nowe_k1">#REF!</definedName>
    <definedName name="nowe_k2">#REF!</definedName>
    <definedName name="_xlnm.Print_Area" localSheetId="0">'1.RD'!$A$1:$F$10</definedName>
    <definedName name="P">#REF!</definedName>
    <definedName name="S8A">[1]WA12!#REF!</definedName>
    <definedName name="sprzęt">#REF!</definedName>
    <definedName name="ST">#REF!</definedName>
    <definedName name="stare_k1">#REF!</definedName>
    <definedName name="stare_k2">#REF!</definedName>
    <definedName name="SUM_K1">#REF!</definedName>
    <definedName name="SUM_K10">#REF!</definedName>
    <definedName name="SUM_K11">#REF!</definedName>
    <definedName name="SUM_K1119">#REF!</definedName>
    <definedName name="SUM_K12">#REF!</definedName>
    <definedName name="SUM_K13">#REF!</definedName>
    <definedName name="SUM_K14">#REF!</definedName>
    <definedName name="SUM_K15">#REF!</definedName>
    <definedName name="SUM_K16">#REF!</definedName>
    <definedName name="SUM_K17">#REF!</definedName>
    <definedName name="SUM_K18">#REF!</definedName>
    <definedName name="SUM_K19">#REF!</definedName>
    <definedName name="SUM_K2">#REF!</definedName>
    <definedName name="SUM_K20">#REF!</definedName>
    <definedName name="SUM_K21">#REF!</definedName>
    <definedName name="SUM_K22">#REF!</definedName>
    <definedName name="SUM_K23">#REF!</definedName>
    <definedName name="SUM_K24">[3]D_21__POL!$G$402</definedName>
    <definedName name="SUM_K25">[3]D_22__POL!$G$402</definedName>
    <definedName name="SUM_K26">[3]E_01p_POL!$G$402</definedName>
    <definedName name="SUM_K3">#REF!</definedName>
    <definedName name="SUM_K4">#REF!</definedName>
    <definedName name="SUM_K5">#REF!</definedName>
    <definedName name="SUM_K6">#REF!</definedName>
    <definedName name="SUM_K7">#REF!</definedName>
    <definedName name="SUM_K8">#REF!</definedName>
    <definedName name="SUM_K9">#REF!</definedName>
    <definedName name="wpis">#REF!</definedName>
    <definedName name="WspKorA">#REF!</definedName>
    <definedName name="WspKorB">#REF!</definedName>
    <definedName name="WspKorC">#REF!</definedName>
    <definedName name="WspKorD">#REF!</definedName>
    <definedName name="WYZ">#REF!</definedName>
    <definedName name="Wzmocnieni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6" i="1"/>
  <c r="F8" i="1" l="1"/>
  <c r="F9" i="1" s="1"/>
</calcChain>
</file>

<file path=xl/sharedStrings.xml><?xml version="1.0" encoding="utf-8"?>
<sst xmlns="http://schemas.openxmlformats.org/spreadsheetml/2006/main" count="18" uniqueCount="14">
  <si>
    <t xml:space="preserve"> Rozbudowa drogi woj. Nr 276 w m. Chociule- Branża Drogowa</t>
  </si>
  <si>
    <t>Lp.</t>
  </si>
  <si>
    <t>Wyszczególnienie elementów rozliczeniowych</t>
  </si>
  <si>
    <t>Jednostka</t>
  </si>
  <si>
    <t>Cena 
jednostkowa
zł*)</t>
  </si>
  <si>
    <t>Wartość
zł*)</t>
  </si>
  <si>
    <t>Nazwa</t>
  </si>
  <si>
    <t>Ilość</t>
  </si>
  <si>
    <t>x</t>
  </si>
  <si>
    <t>m</t>
  </si>
  <si>
    <t>Ustawienie barier ochronnych stalowych jednostronnych-przekładkowych SP-06 N2 W2</t>
  </si>
  <si>
    <t xml:space="preserve">Balustrada U-11a ze szczeblinami pionowymi kolor grafitowy (RAL 7024)  - bariera lekka - pochwyt wykonany z płaskownika 60x6 mm; szczebliny z płaskownika40x4 mm; </t>
  </si>
  <si>
    <t>RAZEM netto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</si>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</sst>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"/>
  </numFmts>
  <fonts count="8" x14ac:knownFonts="1">
    <font>
      <sz val="11"/>
      <color theme="1"/>
      <name val="Calibri"/>
      <family val="2"/>
      <charset val="238"/>
      <scheme val="minor"/>
    </font>
    <font>
      <b/>
      <sz val="18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164" fontId="3" fillId="3" borderId="8" xfId="0" applyNumberFormat="1" applyFont="1" applyFill="1" applyBorder="1" applyAlignment="1" applyProtection="1">
      <alignment horizontal="center" vertical="center" wrapText="1"/>
    </xf>
    <xf numFmtId="16" fontId="4" fillId="2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164" fontId="3" fillId="3" borderId="12" xfId="0" applyNumberFormat="1" applyFont="1" applyFill="1" applyBorder="1" applyAlignment="1" applyProtection="1">
      <alignment horizontal="center" vertical="center"/>
    </xf>
    <xf numFmtId="4" fontId="3" fillId="3" borderId="13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165" fontId="3" fillId="3" borderId="11" xfId="0" applyNumberFormat="1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4" fontId="7" fillId="4" borderId="8" xfId="0" applyNumberFormat="1" applyFont="1" applyFill="1" applyBorder="1" applyAlignment="1">
      <alignment horizontal="right" vertical="center" indent="1"/>
    </xf>
    <xf numFmtId="4" fontId="7" fillId="5" borderId="8" xfId="0" applyNumberFormat="1" applyFont="1" applyFill="1" applyBorder="1" applyAlignment="1">
      <alignment horizontal="right" vertical="center" indent="1"/>
    </xf>
    <xf numFmtId="2" fontId="7" fillId="4" borderId="8" xfId="0" applyNumberFormat="1" applyFont="1" applyFill="1" applyBorder="1" applyAlignment="1">
      <alignment horizontal="righ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irek-Batory\Mosty\_Dokumenty%20Przetargowe\Kosztorysy\WIR_BAT_Kosztory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mo&#347;&#263;\BoQ_hetmanska%20ofer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roc&#322;aw-Gliwice\Odcinek%20D\Mosty\_Odcinek_D_ver_99\_Dokumenty%20Przetargowe\Kosztorysy\$KOSZTORYS_D_RAZEM_E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"/>
      <sheetName val="MO01"/>
      <sheetName val="MO02"/>
      <sheetName val="WD10"/>
      <sheetName val="KP11"/>
      <sheetName val="WA12"/>
      <sheetName val="WA13"/>
      <sheetName val="WD14"/>
      <sheetName val="KP15"/>
      <sheetName val="WA17"/>
      <sheetName val="Tab.el.rozlicz.---&gt;"/>
      <sheetName val="MO01 T"/>
      <sheetName val="MO02 T"/>
      <sheetName val="WD10 T"/>
      <sheetName val="KP11 T"/>
      <sheetName val="WA12 T"/>
      <sheetName val="WA13 T"/>
      <sheetName val="WD14 T"/>
      <sheetName val="KP15 T"/>
      <sheetName val="WA17 T"/>
      <sheetName val="Aktualiz. cen jed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"/>
      <sheetName val="day-w"/>
      <sheetName val="Casflow"/>
      <sheetName val="Summary"/>
      <sheetName val="A. Gen. Req."/>
      <sheetName val="B. Road works1"/>
      <sheetName val="C. Ancillary works1"/>
      <sheetName val="A. Gen. Req. 2"/>
      <sheetName val="B.Roadworks2"/>
      <sheetName val="C.Ancillary works2"/>
      <sheetName val="eq"/>
      <sheetName val="Labour"/>
      <sheetName val="Harmonog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67__POL"/>
      <sheetName val="C_68__POL"/>
      <sheetName val="D_01__POL"/>
      <sheetName val="D_02__POL"/>
      <sheetName val="D_03__POL"/>
      <sheetName val="D_04__POL"/>
      <sheetName val="D_05__POL"/>
      <sheetName val="D_06__POL"/>
      <sheetName val="D_07__POL"/>
      <sheetName val="D_07p_POL"/>
      <sheetName val="D_08__POL"/>
      <sheetName val="D_09__POL"/>
      <sheetName val="D_10__POL"/>
      <sheetName val="D_11__POL"/>
      <sheetName val="D_12__POL"/>
      <sheetName val="D_13__POL"/>
      <sheetName val="D_14__POL"/>
      <sheetName val="D_15__POL"/>
      <sheetName val="D_16__POL"/>
      <sheetName val="D_17__POL"/>
      <sheetName val="D_18__POL"/>
      <sheetName val="D_19__POL"/>
      <sheetName val="D_20__POL"/>
      <sheetName val="D_21__POL"/>
      <sheetName val="D_22__POL"/>
      <sheetName val="E_01p_POL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02">
          <cell r="G402" t="str">
            <v/>
          </cell>
        </row>
      </sheetData>
      <sheetData sheetId="24" refreshError="1">
        <row r="402">
          <cell r="G402" t="str">
            <v/>
          </cell>
        </row>
      </sheetData>
      <sheetData sheetId="25" refreshError="1">
        <row r="402">
          <cell r="G402" t="str">
            <v/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"/>
  <sheetViews>
    <sheetView tabSelected="1" workbookViewId="0">
      <pane xSplit="6" ySplit="5" topLeftCell="G6" activePane="bottomRight" state="frozen"/>
      <selection pane="topRight" activeCell="L1" sqref="L1"/>
      <selection pane="bottomLeft" activeCell="A7" sqref="A7"/>
      <selection pane="bottomRight" activeCell="H11" sqref="H11"/>
    </sheetView>
  </sheetViews>
  <sheetFormatPr defaultRowHeight="15" x14ac:dyDescent="0.25"/>
  <cols>
    <col min="1" max="1" width="5.7109375" style="8" customWidth="1"/>
    <col min="2" max="2" width="63.140625" style="12" customWidth="1"/>
    <col min="3" max="3" width="12.140625" style="13" customWidth="1"/>
    <col min="4" max="4" width="12.140625" style="14" customWidth="1"/>
    <col min="5" max="5" width="12.140625" style="13" customWidth="1"/>
    <col min="6" max="6" width="13.7109375" style="13" customWidth="1"/>
    <col min="7" max="43" width="9.140625" style="1"/>
  </cols>
  <sheetData>
    <row r="1" spans="1:43" ht="22.5" x14ac:dyDescent="0.3">
      <c r="A1" s="15"/>
      <c r="B1" s="15"/>
      <c r="C1" s="15"/>
      <c r="D1" s="15"/>
      <c r="E1" s="15"/>
      <c r="F1" s="15"/>
    </row>
    <row r="2" spans="1:43" s="3" customFormat="1" ht="24" customHeight="1" x14ac:dyDescent="0.25">
      <c r="A2" s="16" t="s">
        <v>0</v>
      </c>
      <c r="B2" s="16"/>
      <c r="C2" s="16"/>
      <c r="D2" s="16"/>
      <c r="E2" s="16"/>
      <c r="F2" s="1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s="3" customFormat="1" ht="24" customHeight="1" thickBot="1" x14ac:dyDescent="0.3">
      <c r="A3" s="17"/>
      <c r="B3" s="17"/>
      <c r="C3" s="17"/>
      <c r="D3" s="17"/>
      <c r="E3" s="17"/>
      <c r="F3" s="1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s="3" customFormat="1" ht="21" customHeight="1" x14ac:dyDescent="0.25">
      <c r="A4" s="18" t="s">
        <v>1</v>
      </c>
      <c r="B4" s="20" t="s">
        <v>2</v>
      </c>
      <c r="C4" s="22" t="s">
        <v>3</v>
      </c>
      <c r="D4" s="23"/>
      <c r="E4" s="20" t="s">
        <v>4</v>
      </c>
      <c r="F4" s="25" t="s">
        <v>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2"/>
    </row>
    <row r="5" spans="1:43" s="3" customFormat="1" ht="21" customHeight="1" thickBot="1" x14ac:dyDescent="0.3">
      <c r="A5" s="19"/>
      <c r="B5" s="21"/>
      <c r="C5" s="5" t="s">
        <v>6</v>
      </c>
      <c r="D5" s="6" t="s">
        <v>7</v>
      </c>
      <c r="E5" s="24"/>
      <c r="F5" s="2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4"/>
      <c r="AP5" s="4"/>
      <c r="AQ5" s="2"/>
    </row>
    <row r="6" spans="1:43" s="1" customFormat="1" ht="39" customHeight="1" x14ac:dyDescent="0.25">
      <c r="A6" s="29">
        <v>116</v>
      </c>
      <c r="B6" s="30" t="s">
        <v>10</v>
      </c>
      <c r="C6" s="29" t="s">
        <v>9</v>
      </c>
      <c r="D6" s="31">
        <v>88</v>
      </c>
      <c r="E6" s="32"/>
      <c r="F6" s="33">
        <f t="shared" ref="F6:F7" si="0">ROUND(D6*$E6,2)</f>
        <v>0</v>
      </c>
    </row>
    <row r="7" spans="1:43" s="1" customFormat="1" ht="43.5" customHeight="1" thickBot="1" x14ac:dyDescent="0.3">
      <c r="A7" s="29">
        <v>120</v>
      </c>
      <c r="B7" s="30" t="s">
        <v>11</v>
      </c>
      <c r="C7" s="29" t="s">
        <v>9</v>
      </c>
      <c r="D7" s="31">
        <v>13</v>
      </c>
      <c r="E7" s="32"/>
      <c r="F7" s="33">
        <f t="shared" si="0"/>
        <v>0</v>
      </c>
    </row>
    <row r="8" spans="1:43" s="1" customFormat="1" ht="15.75" thickBot="1" x14ac:dyDescent="0.3">
      <c r="A8" s="27"/>
      <c r="B8" s="28" t="s">
        <v>12</v>
      </c>
      <c r="C8" s="9" t="s">
        <v>8</v>
      </c>
      <c r="D8" s="10" t="s">
        <v>8</v>
      </c>
      <c r="E8" s="9"/>
      <c r="F8" s="11">
        <f>SUM(F6:F7)</f>
        <v>0</v>
      </c>
    </row>
    <row r="9" spans="1:43" s="1" customFormat="1" ht="16.5" thickTop="1" thickBot="1" x14ac:dyDescent="0.3">
      <c r="A9" s="27"/>
      <c r="B9" s="28" t="s">
        <v>13</v>
      </c>
      <c r="C9" s="9" t="s">
        <v>8</v>
      </c>
      <c r="D9" s="10" t="s">
        <v>8</v>
      </c>
      <c r="E9" s="9"/>
      <c r="F9" s="11">
        <f>F8*1.23</f>
        <v>0</v>
      </c>
    </row>
    <row r="10" spans="1:43" s="1" customFormat="1" ht="15.75" thickTop="1" x14ac:dyDescent="0.25">
      <c r="A10" s="8"/>
      <c r="B10" s="12"/>
      <c r="C10" s="13"/>
      <c r="D10" s="14"/>
      <c r="E10" s="13"/>
      <c r="F10" s="13"/>
    </row>
  </sheetData>
  <mergeCells count="7">
    <mergeCell ref="A1:F1"/>
    <mergeCell ref="A2:F3"/>
    <mergeCell ref="A4:A5"/>
    <mergeCell ref="B4:B5"/>
    <mergeCell ref="C4:D4"/>
    <mergeCell ref="E4:E5"/>
    <mergeCell ref="F4:F5"/>
  </mergeCells>
  <printOptions horizontalCentered="1"/>
  <pageMargins left="0.39370078740157483" right="0.39370078740157483" top="1.1811023622047245" bottom="0.78740157480314965" header="0.31496062992125984" footer="0.31496062992125984"/>
  <pageSetup paperSize="32767" scale="6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1.RD</vt:lpstr>
      <vt:lpstr>'1.RD'!Obszar_wydruku</vt:lpstr>
    </vt:vector>
  </TitlesOfParts>
  <Company>COLAS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CHABINIAK, Natalia (SGPOL)</dc:creator>
  <cp:lastModifiedBy>KASPRZYK, Ilona (SGPOL)</cp:lastModifiedBy>
  <dcterms:created xsi:type="dcterms:W3CDTF">2020-01-21T09:02:48Z</dcterms:created>
  <dcterms:modified xsi:type="dcterms:W3CDTF">2020-01-28T11:58:16Z</dcterms:modified>
</cp:coreProperties>
</file>