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7935"/>
  </bookViews>
  <sheets>
    <sheet name="Załącznik nr 8 -  OPZ" sheetId="2" r:id="rId1"/>
  </sheets>
  <calcPr calcId="125725"/>
</workbook>
</file>

<file path=xl/calcChain.xml><?xml version="1.0" encoding="utf-8"?>
<calcChain xmlns="http://schemas.openxmlformats.org/spreadsheetml/2006/main">
  <c r="M13" i="2"/>
</calcChain>
</file>

<file path=xl/sharedStrings.xml><?xml version="1.0" encoding="utf-8"?>
<sst xmlns="http://schemas.openxmlformats.org/spreadsheetml/2006/main" count="148" uniqueCount="63">
  <si>
    <t>Pozycja</t>
  </si>
  <si>
    <t>Wyrób medyczny TAK/NIE</t>
  </si>
  <si>
    <t>Nazwa urządzenia</t>
  </si>
  <si>
    <t>Rodzaj/typ</t>
  </si>
  <si>
    <t xml:space="preserve">Nr fabryczny </t>
  </si>
  <si>
    <t>Nr inwentarzowy</t>
  </si>
  <si>
    <t>Producent</t>
  </si>
  <si>
    <t>Rok produkcji</t>
  </si>
  <si>
    <t xml:space="preserve">Ostatni przegląd </t>
  </si>
  <si>
    <t>Następny przegląd          do …</t>
  </si>
  <si>
    <t>Gwarancja</t>
  </si>
  <si>
    <t>Miejsce użytkowania</t>
  </si>
  <si>
    <t xml:space="preserve">Ilość przeglądów w ramach obowiązywania umowy </t>
  </si>
  <si>
    <t>Cena jednostkowa netto 1 przegląd</t>
  </si>
  <si>
    <t>Cena jednostkowa brutto 1 przegląd</t>
  </si>
  <si>
    <t>Wartość netto</t>
  </si>
  <si>
    <t>Wartość brutto</t>
  </si>
  <si>
    <t>Przewidywana ilość roboczo-godzin napraw w zakresie pakietu</t>
  </si>
  <si>
    <t xml:space="preserve">Cena jednostkowa netto za 1 roboczo-godzinę naprawy </t>
  </si>
  <si>
    <t xml:space="preserve">Cena jednostkowa brutto za 1 roboczo-godzinę naprawy </t>
  </si>
  <si>
    <t>Wartość netto roboczogodzin</t>
  </si>
  <si>
    <t>Wartość brutto roboczogodzin</t>
  </si>
  <si>
    <t>Wartość pakietu netto</t>
  </si>
  <si>
    <t>Wartość pakietu brutto</t>
  </si>
  <si>
    <t>a</t>
  </si>
  <si>
    <t>b</t>
  </si>
  <si>
    <t>c</t>
  </si>
  <si>
    <t>d</t>
  </si>
  <si>
    <t>e</t>
  </si>
  <si>
    <t>f</t>
  </si>
  <si>
    <t>1.</t>
  </si>
  <si>
    <t>TAK</t>
  </si>
  <si>
    <t>Razem:</t>
  </si>
  <si>
    <t>2.</t>
  </si>
  <si>
    <t>Analizator do posiewu krwi i płynów ustrojowych + oprzyrządowanie</t>
  </si>
  <si>
    <t>801-24-021</t>
  </si>
  <si>
    <t>004CL4150                               3S2002X15655</t>
  </si>
  <si>
    <t>BactAlert          ( BTA )           3D 120</t>
  </si>
  <si>
    <t>Laboratorium Mikrobiologiczne</t>
  </si>
  <si>
    <t>Analizator z oprogramowaniem do identyfikacji drobnoustrojów i antybiogramów</t>
  </si>
  <si>
    <t>801-24-013</t>
  </si>
  <si>
    <t>VITEK 2C</t>
  </si>
  <si>
    <t>VK2C7079</t>
  </si>
  <si>
    <t xml:space="preserve">* Obliczenia w tabeli należy dokonywać zgodnie z podanym wzorem </t>
  </si>
  <si>
    <t>A 
(a x b)*</t>
  </si>
  <si>
    <t>B 
(a x c)*</t>
  </si>
  <si>
    <t>C
(d x e)*</t>
  </si>
  <si>
    <t>D
(d x f)*</t>
  </si>
  <si>
    <t>E
(A + C)*</t>
  </si>
  <si>
    <t>F
(B + D)*</t>
  </si>
  <si>
    <t>Załącznik nr 8
Opis przedmiotu zamówienia 
Świadczenie usług w zakresie napraw, konserwacji i przeglądów sprzętu medycznego dla SPWZOZ w Stargardzie w podziale na 3 pakiety</t>
  </si>
  <si>
    <t>Pakiet 1</t>
  </si>
  <si>
    <t>Pakiet 2</t>
  </si>
  <si>
    <t>Aparat do znieczulenia</t>
  </si>
  <si>
    <t>AESTIVA 7100</t>
  </si>
  <si>
    <t>AMVE 00172</t>
  </si>
  <si>
    <t>802-07-006</t>
  </si>
  <si>
    <t>Oddział Ginekologiczno-Położniczy</t>
  </si>
  <si>
    <t>Pakiet 3</t>
  </si>
  <si>
    <t>Parownik do sevofluranu</t>
  </si>
  <si>
    <t>ASBJ-1573</t>
  </si>
  <si>
    <t>DRAGER</t>
  </si>
  <si>
    <t>Blok Operacyjmy/ Anestezjologia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</si>
</sst>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u/>
      <sz val="12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91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4" fillId="5" borderId="0" xfId="0" applyFont="1" applyFill="1" applyBorder="1" applyAlignment="1"/>
    <xf numFmtId="0" fontId="0" fillId="0" borderId="0" xfId="0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56" applyNumberFormat="1" applyFont="1" applyFill="1" applyBorder="1" applyAlignment="1">
      <alignment horizontal="center" vertical="center" wrapText="1"/>
    </xf>
    <xf numFmtId="165" fontId="7" fillId="0" borderId="1" xfId="56" applyNumberFormat="1" applyFont="1" applyFill="1" applyBorder="1" applyAlignment="1">
      <alignment horizontal="center" vertical="center" wrapText="1"/>
    </xf>
    <xf numFmtId="14" fontId="8" fillId="0" borderId="1" xfId="1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8" fillId="0" borderId="1" xfId="62" applyNumberFormat="1" applyFont="1" applyFill="1" applyBorder="1" applyAlignment="1">
      <alignment horizontal="center" vertical="center" wrapText="1"/>
    </xf>
    <xf numFmtId="49" fontId="8" fillId="0" borderId="1" xfId="62" applyNumberFormat="1" applyFont="1" applyFill="1" applyBorder="1" applyAlignment="1">
      <alignment horizontal="center" vertical="center"/>
    </xf>
    <xf numFmtId="0" fontId="7" fillId="0" borderId="1" xfId="60" applyFont="1" applyFill="1" applyBorder="1" applyAlignment="1">
      <alignment horizontal="center" vertical="center" wrapText="1"/>
    </xf>
    <xf numFmtId="0" fontId="8" fillId="0" borderId="1" xfId="64" applyNumberFormat="1" applyFont="1" applyFill="1" applyBorder="1" applyAlignment="1">
      <alignment horizontal="center" vertical="center"/>
    </xf>
    <xf numFmtId="165" fontId="8" fillId="0" borderId="1" xfId="64" applyNumberFormat="1" applyFont="1" applyFill="1" applyBorder="1" applyAlignment="1">
      <alignment horizontal="center" vertical="center"/>
    </xf>
    <xf numFmtId="165" fontId="7" fillId="0" borderId="1" xfId="64" applyNumberFormat="1" applyFont="1" applyFill="1" applyBorder="1" applyAlignment="1">
      <alignment horizontal="center" vertical="center" wrapText="1"/>
    </xf>
    <xf numFmtId="0" fontId="8" fillId="0" borderId="0" xfId="11" applyFont="1" applyFill="1" applyBorder="1" applyAlignment="1">
      <alignment horizontal="left" vertical="top" wrapText="1"/>
    </xf>
    <xf numFmtId="0" fontId="8" fillId="0" borderId="0" xfId="13" applyFont="1" applyFill="1" applyBorder="1" applyAlignment="1">
      <alignment horizontal="left" vertical="top" wrapText="1"/>
    </xf>
    <xf numFmtId="14" fontId="8" fillId="0" borderId="0" xfId="11" applyNumberFormat="1" applyFont="1" applyFill="1" applyBorder="1" applyAlignment="1">
      <alignment horizontal="left" vertical="top" wrapText="1"/>
    </xf>
    <xf numFmtId="0" fontId="8" fillId="0" borderId="0" xfId="11" applyNumberFormat="1" applyFont="1" applyFill="1" applyBorder="1" applyAlignment="1">
      <alignment horizontal="left" vertical="top" wrapText="1"/>
    </xf>
    <xf numFmtId="0" fontId="9" fillId="0" borderId="0" xfId="1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7" fillId="0" borderId="6" xfId="1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8" fillId="0" borderId="3" xfId="11" applyNumberFormat="1" applyFont="1" applyFill="1" applyBorder="1" applyAlignment="1">
      <alignment horizontal="center" vertical="center" wrapText="1"/>
    </xf>
    <xf numFmtId="14" fontId="8" fillId="0" borderId="4" xfId="1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11" fillId="0" borderId="3" xfId="52" applyFont="1" applyFill="1" applyBorder="1" applyAlignment="1">
      <alignment horizontal="center" vertical="center"/>
    </xf>
    <xf numFmtId="0" fontId="11" fillId="0" borderId="4" xfId="52" applyFont="1" applyFill="1" applyBorder="1" applyAlignment="1">
      <alignment horizontal="center" vertical="center"/>
    </xf>
    <xf numFmtId="165" fontId="6" fillId="0" borderId="3" xfId="56" applyNumberFormat="1" applyFont="1" applyFill="1" applyBorder="1" applyAlignment="1">
      <alignment horizontal="center" vertical="center" wrapText="1"/>
    </xf>
    <xf numFmtId="165" fontId="6" fillId="0" borderId="4" xfId="56" applyNumberFormat="1" applyFont="1" applyFill="1" applyBorder="1" applyAlignment="1">
      <alignment horizontal="center" vertical="center" wrapText="1"/>
    </xf>
    <xf numFmtId="165" fontId="7" fillId="0" borderId="3" xfId="56" applyNumberFormat="1" applyFont="1" applyFill="1" applyBorder="1" applyAlignment="1">
      <alignment horizontal="center" vertical="center" wrapText="1"/>
    </xf>
    <xf numFmtId="165" fontId="7" fillId="0" borderId="4" xfId="56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7" fillId="0" borderId="4" xfId="51" applyFont="1" applyFill="1" applyBorder="1" applyAlignment="1">
      <alignment horizontal="center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/>
    </xf>
    <xf numFmtId="0" fontId="5" fillId="0" borderId="4" xfId="5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6">
    <cellStyle name="Normalny" xfId="0" builtinId="0"/>
    <cellStyle name="Normalny 10" xfId="1"/>
    <cellStyle name="Normalny 11" xfId="2"/>
    <cellStyle name="Normalny 12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 10" xfId="12"/>
    <cellStyle name="Normalny 2 11" xfId="65"/>
    <cellStyle name="Normalny 2 2" xfId="13"/>
    <cellStyle name="Normalny 2 3" xfId="50"/>
    <cellStyle name="Normalny 2 4" xfId="53"/>
    <cellStyle name="Normalny 2 5" xfId="55"/>
    <cellStyle name="Normalny 2 6" xfId="57"/>
    <cellStyle name="Normalny 2 7" xfId="59"/>
    <cellStyle name="Normalny 2 8" xfId="61"/>
    <cellStyle name="Normalny 2 9" xfId="63"/>
    <cellStyle name="Normalny 20" xfId="14"/>
    <cellStyle name="Normalny 21" xfId="15"/>
    <cellStyle name="Normalny 22" xfId="16"/>
    <cellStyle name="Normalny 23" xfId="17"/>
    <cellStyle name="Normalny 24" xfId="18"/>
    <cellStyle name="Normalny 25" xfId="19"/>
    <cellStyle name="Normalny 26" xfId="52"/>
    <cellStyle name="Normalny 27" xfId="20"/>
    <cellStyle name="Normalny 28" xfId="21"/>
    <cellStyle name="Normalny 29" xfId="22"/>
    <cellStyle name="Normalny 3" xfId="23"/>
    <cellStyle name="Normalny 30" xfId="24"/>
    <cellStyle name="Normalny 31" xfId="25"/>
    <cellStyle name="Normalny 32" xfId="26"/>
    <cellStyle name="Normalny 33" xfId="27"/>
    <cellStyle name="Normalny 34" xfId="28"/>
    <cellStyle name="Normalny 35" xfId="29"/>
    <cellStyle name="Normalny 36" xfId="30"/>
    <cellStyle name="Normalny 37" xfId="31"/>
    <cellStyle name="Normalny 38" xfId="32"/>
    <cellStyle name="Normalny 39" xfId="33"/>
    <cellStyle name="Normalny 4" xfId="34"/>
    <cellStyle name="Normalny 40" xfId="35"/>
    <cellStyle name="Normalny 41" xfId="36"/>
    <cellStyle name="Normalny 42" xfId="37"/>
    <cellStyle name="Normalny 43" xfId="38"/>
    <cellStyle name="Normalny 44" xfId="39"/>
    <cellStyle name="Normalny 45" xfId="40"/>
    <cellStyle name="Normalny 46" xfId="41"/>
    <cellStyle name="Normalny 47" xfId="42"/>
    <cellStyle name="Normalny 48" xfId="43"/>
    <cellStyle name="Normalny 49" xfId="44"/>
    <cellStyle name="Normalny 5" xfId="45"/>
    <cellStyle name="Normalny 50" xfId="46"/>
    <cellStyle name="Normalny 51" xfId="54"/>
    <cellStyle name="Normalny 52" xfId="56"/>
    <cellStyle name="Normalny 53" xfId="58"/>
    <cellStyle name="Normalny 54" xfId="60"/>
    <cellStyle name="Normalny 55" xfId="62"/>
    <cellStyle name="Normalny 56" xfId="64"/>
    <cellStyle name="Normalny 6" xfId="47"/>
    <cellStyle name="Normalny 7" xfId="48"/>
    <cellStyle name="Normalny 8" xfId="51"/>
    <cellStyle name="Normalny 9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0" zoomScaleNormal="70" workbookViewId="0">
      <selection activeCell="T11" sqref="T11:T12"/>
    </sheetView>
  </sheetViews>
  <sheetFormatPr defaultRowHeight="14.25"/>
  <cols>
    <col min="1" max="1" width="8.5" customWidth="1"/>
    <col min="3" max="3" width="17.875" customWidth="1"/>
    <col min="5" max="5" width="11.375" customWidth="1"/>
    <col min="6" max="6" width="9.625" customWidth="1"/>
    <col min="7" max="7" width="10.625" customWidth="1"/>
    <col min="9" max="9" width="12.875" customWidth="1"/>
    <col min="10" max="10" width="13.25" customWidth="1"/>
    <col min="12" max="12" width="12.5" customWidth="1"/>
  </cols>
  <sheetData>
    <row r="1" spans="1:24" ht="15.75">
      <c r="T1" s="5"/>
    </row>
    <row r="4" spans="1:24">
      <c r="A4" s="89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49.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s="1" customFormat="1" ht="28.5" customHeight="1">
      <c r="A7" s="44" t="s">
        <v>51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02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9" t="s">
        <v>12</v>
      </c>
      <c r="N9" s="9" t="s">
        <v>13</v>
      </c>
      <c r="O9" s="8" t="s">
        <v>14</v>
      </c>
      <c r="P9" s="8" t="s">
        <v>15</v>
      </c>
      <c r="Q9" s="8" t="s">
        <v>16</v>
      </c>
      <c r="R9" s="8" t="s">
        <v>17</v>
      </c>
      <c r="S9" s="8" t="s">
        <v>18</v>
      </c>
      <c r="T9" s="8" t="s">
        <v>19</v>
      </c>
      <c r="U9" s="8" t="s">
        <v>20</v>
      </c>
      <c r="V9" s="8" t="s">
        <v>21</v>
      </c>
      <c r="W9" s="8" t="s">
        <v>22</v>
      </c>
      <c r="X9" s="10" t="s">
        <v>23</v>
      </c>
    </row>
    <row r="10" spans="1:24" ht="28.1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9" t="s">
        <v>24</v>
      </c>
      <c r="N10" s="9" t="s">
        <v>25</v>
      </c>
      <c r="O10" s="8" t="s">
        <v>26</v>
      </c>
      <c r="P10" s="8" t="s">
        <v>44</v>
      </c>
      <c r="Q10" s="8" t="s">
        <v>45</v>
      </c>
      <c r="R10" s="8" t="s">
        <v>27</v>
      </c>
      <c r="S10" s="8" t="s">
        <v>28</v>
      </c>
      <c r="T10" s="8" t="s">
        <v>29</v>
      </c>
      <c r="U10" s="8" t="s">
        <v>46</v>
      </c>
      <c r="V10" s="8" t="s">
        <v>47</v>
      </c>
      <c r="W10" s="69" t="s">
        <v>48</v>
      </c>
      <c r="X10" s="70" t="s">
        <v>49</v>
      </c>
    </row>
    <row r="11" spans="1:24" s="6" customFormat="1" ht="79.5" customHeight="1">
      <c r="A11" s="13" t="s">
        <v>30</v>
      </c>
      <c r="B11" s="14" t="s">
        <v>31</v>
      </c>
      <c r="C11" s="47" t="s">
        <v>34</v>
      </c>
      <c r="D11" s="15" t="s">
        <v>37</v>
      </c>
      <c r="E11" s="15" t="s">
        <v>36</v>
      </c>
      <c r="F11" s="16" t="s">
        <v>35</v>
      </c>
      <c r="G11" s="17"/>
      <c r="H11" s="17">
        <v>2020</v>
      </c>
      <c r="I11" s="18">
        <v>44917</v>
      </c>
      <c r="J11" s="19">
        <v>45282</v>
      </c>
      <c r="K11" s="20"/>
      <c r="L11" s="17" t="s">
        <v>38</v>
      </c>
      <c r="M11" s="21">
        <v>3</v>
      </c>
      <c r="N11" s="22"/>
      <c r="O11" s="23"/>
      <c r="P11" s="23"/>
      <c r="Q11" s="23"/>
      <c r="R11" s="72">
        <v>30</v>
      </c>
      <c r="S11" s="73"/>
      <c r="T11" s="82"/>
      <c r="U11" s="68"/>
      <c r="V11" s="83"/>
      <c r="W11" s="69"/>
      <c r="X11" s="71"/>
    </row>
    <row r="12" spans="1:24" ht="87.75" customHeight="1">
      <c r="A12" s="13" t="s">
        <v>33</v>
      </c>
      <c r="B12" s="14" t="s">
        <v>31</v>
      </c>
      <c r="C12" s="48" t="s">
        <v>39</v>
      </c>
      <c r="D12" s="24" t="s">
        <v>41</v>
      </c>
      <c r="E12" s="25" t="s">
        <v>42</v>
      </c>
      <c r="F12" s="26" t="s">
        <v>40</v>
      </c>
      <c r="G12" s="17"/>
      <c r="H12" s="27">
        <v>2010</v>
      </c>
      <c r="I12" s="28">
        <v>45051</v>
      </c>
      <c r="J12" s="29">
        <v>45417</v>
      </c>
      <c r="K12" s="20"/>
      <c r="L12" s="17" t="s">
        <v>38</v>
      </c>
      <c r="M12" s="21">
        <v>3</v>
      </c>
      <c r="N12" s="22"/>
      <c r="O12" s="23"/>
      <c r="P12" s="23"/>
      <c r="Q12" s="23"/>
      <c r="R12" s="72"/>
      <c r="S12" s="72"/>
      <c r="T12" s="82"/>
      <c r="U12" s="68"/>
      <c r="V12" s="84"/>
      <c r="W12" s="69"/>
      <c r="X12" s="71"/>
    </row>
    <row r="13" spans="1:24" ht="38.450000000000003" customHeight="1">
      <c r="A13" s="7"/>
      <c r="B13" s="30"/>
      <c r="C13" s="31"/>
      <c r="D13" s="49" t="s">
        <v>43</v>
      </c>
      <c r="E13" s="49"/>
      <c r="F13" s="49"/>
      <c r="G13" s="49"/>
      <c r="H13" s="49"/>
      <c r="I13" s="49"/>
      <c r="J13" s="32"/>
      <c r="K13" s="33"/>
      <c r="L13" s="34"/>
      <c r="M13" s="35">
        <f>SUM(M11:M12)</f>
        <v>6</v>
      </c>
      <c r="N13" s="36"/>
      <c r="O13" s="37" t="s">
        <v>32</v>
      </c>
      <c r="P13" s="38"/>
      <c r="Q13" s="39"/>
      <c r="R13" s="40"/>
      <c r="S13" s="40"/>
      <c r="T13" s="50"/>
      <c r="U13" s="50"/>
      <c r="V13" s="41" t="s">
        <v>32</v>
      </c>
      <c r="W13" s="42"/>
      <c r="X13" s="43"/>
    </row>
    <row r="14" spans="1: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32.25" customHeight="1">
      <c r="A15" s="44" t="s">
        <v>52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">
      <c r="A16" s="1"/>
      <c r="B16" s="1"/>
      <c r="C16" s="1"/>
      <c r="D16" s="1"/>
      <c r="E16" s="1"/>
      <c r="F16" s="1"/>
      <c r="G16" s="1"/>
      <c r="H16" s="1"/>
      <c r="I16" s="2"/>
      <c r="J16" s="4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02">
      <c r="A17" s="45" t="s">
        <v>0</v>
      </c>
      <c r="B17" s="45" t="s">
        <v>1</v>
      </c>
      <c r="C17" s="45" t="s">
        <v>2</v>
      </c>
      <c r="D17" s="45" t="s">
        <v>3</v>
      </c>
      <c r="E17" s="45" t="s">
        <v>4</v>
      </c>
      <c r="F17" s="45" t="s">
        <v>5</v>
      </c>
      <c r="G17" s="45" t="s">
        <v>6</v>
      </c>
      <c r="H17" s="45" t="s">
        <v>7</v>
      </c>
      <c r="I17" s="45" t="s">
        <v>8</v>
      </c>
      <c r="J17" s="45" t="s">
        <v>9</v>
      </c>
      <c r="K17" s="45" t="s">
        <v>10</v>
      </c>
      <c r="L17" s="45" t="s">
        <v>11</v>
      </c>
      <c r="M17" s="9" t="s">
        <v>12</v>
      </c>
      <c r="N17" s="9" t="s">
        <v>13</v>
      </c>
      <c r="O17" s="45" t="s">
        <v>14</v>
      </c>
      <c r="P17" s="45" t="s">
        <v>15</v>
      </c>
      <c r="Q17" s="45" t="s">
        <v>16</v>
      </c>
      <c r="R17" s="45" t="s">
        <v>17</v>
      </c>
      <c r="S17" s="45" t="s">
        <v>18</v>
      </c>
      <c r="T17" s="45" t="s">
        <v>19</v>
      </c>
      <c r="U17" s="45" t="s">
        <v>20</v>
      </c>
      <c r="V17" s="45" t="s">
        <v>21</v>
      </c>
      <c r="W17" s="45" t="s">
        <v>22</v>
      </c>
      <c r="X17" s="10" t="s">
        <v>23</v>
      </c>
    </row>
    <row r="18" spans="1:24" ht="25.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 t="s">
        <v>24</v>
      </c>
      <c r="N18" s="9" t="s">
        <v>25</v>
      </c>
      <c r="O18" s="45" t="s">
        <v>26</v>
      </c>
      <c r="P18" s="45" t="s">
        <v>44</v>
      </c>
      <c r="Q18" s="45" t="s">
        <v>45</v>
      </c>
      <c r="R18" s="45" t="s">
        <v>27</v>
      </c>
      <c r="S18" s="45" t="s">
        <v>28</v>
      </c>
      <c r="T18" s="45" t="s">
        <v>29</v>
      </c>
      <c r="U18" s="45" t="s">
        <v>46</v>
      </c>
      <c r="V18" s="45" t="s">
        <v>47</v>
      </c>
      <c r="W18" s="69" t="s">
        <v>48</v>
      </c>
      <c r="X18" s="70" t="s">
        <v>49</v>
      </c>
    </row>
    <row r="19" spans="1:24" ht="51" customHeight="1">
      <c r="A19" s="74" t="s">
        <v>30</v>
      </c>
      <c r="B19" s="76" t="s">
        <v>31</v>
      </c>
      <c r="C19" s="85" t="s">
        <v>53</v>
      </c>
      <c r="D19" s="80" t="s">
        <v>54</v>
      </c>
      <c r="E19" s="80" t="s">
        <v>55</v>
      </c>
      <c r="F19" s="87" t="s">
        <v>56</v>
      </c>
      <c r="G19" s="54"/>
      <c r="H19" s="54">
        <v>2000</v>
      </c>
      <c r="I19" s="64">
        <v>45105</v>
      </c>
      <c r="J19" s="66">
        <v>45473</v>
      </c>
      <c r="K19" s="52"/>
      <c r="L19" s="54" t="s">
        <v>57</v>
      </c>
      <c r="M19" s="56">
        <v>3</v>
      </c>
      <c r="N19" s="58"/>
      <c r="O19" s="60"/>
      <c r="P19" s="60"/>
      <c r="Q19" s="60"/>
      <c r="R19" s="72">
        <v>24</v>
      </c>
      <c r="S19" s="73"/>
      <c r="T19" s="82"/>
      <c r="U19" s="68"/>
      <c r="V19" s="83"/>
      <c r="W19" s="69"/>
      <c r="X19" s="71"/>
    </row>
    <row r="20" spans="1:24">
      <c r="A20" s="75"/>
      <c r="B20" s="77"/>
      <c r="C20" s="86"/>
      <c r="D20" s="81"/>
      <c r="E20" s="81"/>
      <c r="F20" s="88"/>
      <c r="G20" s="55"/>
      <c r="H20" s="55"/>
      <c r="I20" s="65"/>
      <c r="J20" s="67"/>
      <c r="K20" s="53"/>
      <c r="L20" s="55"/>
      <c r="M20" s="57"/>
      <c r="N20" s="59"/>
      <c r="O20" s="61"/>
      <c r="P20" s="61"/>
      <c r="Q20" s="61"/>
      <c r="R20" s="72"/>
      <c r="S20" s="72"/>
      <c r="T20" s="82"/>
      <c r="U20" s="68"/>
      <c r="V20" s="84"/>
      <c r="W20" s="69"/>
      <c r="X20" s="71"/>
    </row>
    <row r="21" spans="1:24" ht="33" customHeight="1">
      <c r="A21" s="7"/>
      <c r="B21" s="30"/>
      <c r="C21" s="31"/>
      <c r="D21" s="49" t="s">
        <v>43</v>
      </c>
      <c r="E21" s="49"/>
      <c r="F21" s="49"/>
      <c r="G21" s="49"/>
      <c r="H21" s="49"/>
      <c r="I21" s="49"/>
      <c r="J21" s="32"/>
      <c r="K21" s="33"/>
      <c r="L21" s="34"/>
      <c r="M21" s="46">
        <v>3</v>
      </c>
      <c r="N21" s="36"/>
      <c r="O21" s="37" t="s">
        <v>32</v>
      </c>
      <c r="P21" s="38"/>
      <c r="Q21" s="39"/>
      <c r="R21" s="40"/>
      <c r="S21" s="40"/>
      <c r="T21" s="50"/>
      <c r="U21" s="50"/>
      <c r="V21" s="41" t="s">
        <v>32</v>
      </c>
      <c r="W21" s="42"/>
      <c r="X21" s="43"/>
    </row>
    <row r="23" spans="1:24" ht="39.75" customHeight="1">
      <c r="A23" s="44" t="s">
        <v>58</v>
      </c>
    </row>
    <row r="25" spans="1:24" ht="102">
      <c r="A25" s="45" t="s">
        <v>0</v>
      </c>
      <c r="B25" s="45" t="s">
        <v>1</v>
      </c>
      <c r="C25" s="45" t="s">
        <v>2</v>
      </c>
      <c r="D25" s="45" t="s">
        <v>3</v>
      </c>
      <c r="E25" s="45" t="s">
        <v>4</v>
      </c>
      <c r="F25" s="45" t="s">
        <v>5</v>
      </c>
      <c r="G25" s="45" t="s">
        <v>6</v>
      </c>
      <c r="H25" s="45" t="s">
        <v>7</v>
      </c>
      <c r="I25" s="45" t="s">
        <v>8</v>
      </c>
      <c r="J25" s="45" t="s">
        <v>9</v>
      </c>
      <c r="K25" s="45" t="s">
        <v>10</v>
      </c>
      <c r="L25" s="45" t="s">
        <v>11</v>
      </c>
      <c r="M25" s="9" t="s">
        <v>12</v>
      </c>
      <c r="N25" s="9" t="s">
        <v>13</v>
      </c>
      <c r="O25" s="45" t="s">
        <v>14</v>
      </c>
      <c r="P25" s="45" t="s">
        <v>15</v>
      </c>
      <c r="Q25" s="45" t="s">
        <v>16</v>
      </c>
      <c r="R25" s="45" t="s">
        <v>17</v>
      </c>
      <c r="S25" s="45" t="s">
        <v>18</v>
      </c>
      <c r="T25" s="45" t="s">
        <v>19</v>
      </c>
      <c r="U25" s="45" t="s">
        <v>20</v>
      </c>
      <c r="V25" s="45" t="s">
        <v>21</v>
      </c>
      <c r="W25" s="45" t="s">
        <v>22</v>
      </c>
      <c r="X25" s="10" t="s">
        <v>23</v>
      </c>
    </row>
    <row r="26" spans="1:24" ht="25.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9" t="s">
        <v>24</v>
      </c>
      <c r="N26" s="9" t="s">
        <v>25</v>
      </c>
      <c r="O26" s="45" t="s">
        <v>26</v>
      </c>
      <c r="P26" s="45" t="s">
        <v>44</v>
      </c>
      <c r="Q26" s="45" t="s">
        <v>45</v>
      </c>
      <c r="R26" s="45" t="s">
        <v>27</v>
      </c>
      <c r="S26" s="45" t="s">
        <v>28</v>
      </c>
      <c r="T26" s="45" t="s">
        <v>29</v>
      </c>
      <c r="U26" s="45" t="s">
        <v>46</v>
      </c>
      <c r="V26" s="45" t="s">
        <v>47</v>
      </c>
      <c r="W26" s="69" t="s">
        <v>48</v>
      </c>
      <c r="X26" s="70" t="s">
        <v>49</v>
      </c>
    </row>
    <row r="27" spans="1:24">
      <c r="A27" s="74" t="s">
        <v>30</v>
      </c>
      <c r="B27" s="76" t="s">
        <v>31</v>
      </c>
      <c r="C27" s="78" t="s">
        <v>59</v>
      </c>
      <c r="D27" s="80"/>
      <c r="E27" s="80" t="s">
        <v>60</v>
      </c>
      <c r="F27" s="62"/>
      <c r="G27" s="54" t="s">
        <v>61</v>
      </c>
      <c r="H27" s="54"/>
      <c r="I27" s="64">
        <v>44946</v>
      </c>
      <c r="J27" s="66">
        <v>45311</v>
      </c>
      <c r="K27" s="52"/>
      <c r="L27" s="54" t="s">
        <v>62</v>
      </c>
      <c r="M27" s="56">
        <v>3</v>
      </c>
      <c r="N27" s="58"/>
      <c r="O27" s="60"/>
      <c r="P27" s="60"/>
      <c r="Q27" s="60"/>
      <c r="R27" s="72">
        <v>3</v>
      </c>
      <c r="S27" s="73"/>
      <c r="T27" s="82"/>
      <c r="U27" s="68"/>
      <c r="V27" s="83"/>
      <c r="W27" s="69"/>
      <c r="X27" s="71"/>
    </row>
    <row r="28" spans="1:24" ht="54.75" customHeight="1">
      <c r="A28" s="75"/>
      <c r="B28" s="77"/>
      <c r="C28" s="79"/>
      <c r="D28" s="81"/>
      <c r="E28" s="81"/>
      <c r="F28" s="63"/>
      <c r="G28" s="55"/>
      <c r="H28" s="55"/>
      <c r="I28" s="65"/>
      <c r="J28" s="67"/>
      <c r="K28" s="53"/>
      <c r="L28" s="55"/>
      <c r="M28" s="57"/>
      <c r="N28" s="59"/>
      <c r="O28" s="61"/>
      <c r="P28" s="61"/>
      <c r="Q28" s="61"/>
      <c r="R28" s="72"/>
      <c r="S28" s="72"/>
      <c r="T28" s="82"/>
      <c r="U28" s="68"/>
      <c r="V28" s="84"/>
      <c r="W28" s="69"/>
      <c r="X28" s="71"/>
    </row>
    <row r="29" spans="1:24" ht="33.75" customHeight="1">
      <c r="A29" s="7"/>
      <c r="B29" s="30"/>
      <c r="C29" s="31"/>
      <c r="D29" s="49" t="s">
        <v>43</v>
      </c>
      <c r="E29" s="49"/>
      <c r="F29" s="49"/>
      <c r="G29" s="49"/>
      <c r="H29" s="49"/>
      <c r="I29" s="49"/>
      <c r="J29" s="32"/>
      <c r="K29" s="33"/>
      <c r="L29" s="34"/>
      <c r="M29" s="46">
        <v>3</v>
      </c>
      <c r="N29" s="36"/>
      <c r="O29" s="37" t="s">
        <v>32</v>
      </c>
      <c r="P29" s="38"/>
      <c r="Q29" s="39"/>
      <c r="R29" s="40"/>
      <c r="S29" s="40"/>
      <c r="T29" s="50"/>
      <c r="U29" s="50"/>
      <c r="V29" s="41" t="s">
        <v>32</v>
      </c>
      <c r="W29" s="42"/>
      <c r="X29" s="43"/>
    </row>
    <row r="32" spans="1:24">
      <c r="C32" s="51"/>
      <c r="D32" s="51"/>
    </row>
  </sheetData>
  <mergeCells count="63">
    <mergeCell ref="Q19:Q20"/>
    <mergeCell ref="N19:N20"/>
    <mergeCell ref="T19:T20"/>
    <mergeCell ref="U19:U20"/>
    <mergeCell ref="V19:V20"/>
    <mergeCell ref="O19:O20"/>
    <mergeCell ref="P19:P20"/>
    <mergeCell ref="A4:X6"/>
    <mergeCell ref="T13:U13"/>
    <mergeCell ref="W10:W12"/>
    <mergeCell ref="X10:X12"/>
    <mergeCell ref="R11:R12"/>
    <mergeCell ref="S11:S12"/>
    <mergeCell ref="T11:T12"/>
    <mergeCell ref="U11:U12"/>
    <mergeCell ref="V11:V12"/>
    <mergeCell ref="D13:I13"/>
    <mergeCell ref="V27:V28"/>
    <mergeCell ref="D21:I21"/>
    <mergeCell ref="T21:U21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W18:W20"/>
    <mergeCell ref="X18:X20"/>
    <mergeCell ref="R19:R20"/>
    <mergeCell ref="S19:S20"/>
    <mergeCell ref="A27:A28"/>
    <mergeCell ref="B27:B28"/>
    <mergeCell ref="C27:C28"/>
    <mergeCell ref="D27:D28"/>
    <mergeCell ref="E27:E28"/>
    <mergeCell ref="W26:W28"/>
    <mergeCell ref="X26:X28"/>
    <mergeCell ref="P27:P28"/>
    <mergeCell ref="Q27:Q28"/>
    <mergeCell ref="R27:R28"/>
    <mergeCell ref="S27:S28"/>
    <mergeCell ref="T27:T28"/>
    <mergeCell ref="D29:I29"/>
    <mergeCell ref="T29:U29"/>
    <mergeCell ref="C32:D32"/>
    <mergeCell ref="K27:K28"/>
    <mergeCell ref="L27:L28"/>
    <mergeCell ref="M27:M28"/>
    <mergeCell ref="N27:N28"/>
    <mergeCell ref="O27:O28"/>
    <mergeCell ref="F27:F28"/>
    <mergeCell ref="G27:G28"/>
    <mergeCell ref="H27:H28"/>
    <mergeCell ref="I27:I28"/>
    <mergeCell ref="J27:J28"/>
    <mergeCell ref="U27:U2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8 -  OPZ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szpital</cp:lastModifiedBy>
  <cp:lastPrinted>2023-07-05T09:23:12Z</cp:lastPrinted>
  <dcterms:created xsi:type="dcterms:W3CDTF">2023-06-29T06:24:10Z</dcterms:created>
  <dcterms:modified xsi:type="dcterms:W3CDTF">2023-08-02T09:48:38Z</dcterms:modified>
</cp:coreProperties>
</file>