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piasta\Desktop\Mobilne stacje ładowania cng\1. Ostrołeka_MZK_zapytanie ofertowe\1.Zapytanie ofertowe\2.zapytanie ze strony www_wersja 2\"/>
    </mc:Choice>
  </mc:AlternateContent>
  <bookViews>
    <workbookView xWindow="-105" yWindow="-105" windowWidth="23250" windowHeight="12570"/>
  </bookViews>
  <sheets>
    <sheet name="Zał. nr 3 do Zap. Ofertoweg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D9" i="1" l="1"/>
  <c r="D13" i="1" l="1"/>
  <c r="D15" i="1"/>
  <c r="D12" i="1"/>
  <c r="D16" i="1" l="1"/>
  <c r="D22" i="1" l="1"/>
  <c r="D24" i="1" s="1"/>
</calcChain>
</file>

<file path=xl/sharedStrings.xml><?xml version="1.0" encoding="utf-8"?>
<sst xmlns="http://schemas.openxmlformats.org/spreadsheetml/2006/main" count="44" uniqueCount="38">
  <si>
    <t>lp.</t>
  </si>
  <si>
    <t>opis elementu formuły</t>
  </si>
  <si>
    <t>jednostka</t>
  </si>
  <si>
    <t>wartość</t>
  </si>
  <si>
    <t>gęstość paliwa [do obliczenia ceny oferty]</t>
  </si>
  <si>
    <r>
      <t>kg/Nm</t>
    </r>
    <r>
      <rPr>
        <vertAlign val="superscript"/>
        <sz val="11"/>
        <color theme="1"/>
        <rFont val="Tahoma"/>
        <family val="2"/>
        <charset val="238"/>
      </rPr>
      <t>3</t>
    </r>
  </si>
  <si>
    <t>ciepło spalania [do obliczenia ceny oferty]</t>
  </si>
  <si>
    <t>kWh/kg</t>
  </si>
  <si>
    <t>cena A [cena giełdowa]</t>
  </si>
  <si>
    <t>zł/MWh</t>
  </si>
  <si>
    <t>cena  B (podatki)</t>
  </si>
  <si>
    <t xml:space="preserve">akcyza dla paliw gazowych przeznaczonych do zasilania silników spalinowych </t>
  </si>
  <si>
    <t>zł/GJ</t>
  </si>
  <si>
    <t>kaloryczność ustawowa</t>
  </si>
  <si>
    <t>opłata paliwowa wg  Rozporządzenia MIiB</t>
  </si>
  <si>
    <t>zł/Mg</t>
  </si>
  <si>
    <t>cena C [koszty + marża]</t>
  </si>
  <si>
    <t>cena A + cena B + cena C [cena jednostkowa netto]</t>
  </si>
  <si>
    <t>stawka podatku VAT</t>
  </si>
  <si>
    <t>%</t>
  </si>
  <si>
    <t>zł</t>
  </si>
  <si>
    <t>akcyza do obliczenia ceny [ 5 x 6]/1000</t>
  </si>
  <si>
    <t>cena B (podatki) razem  [7+9]</t>
  </si>
  <si>
    <t>cena netto [4 + 10 +11]</t>
  </si>
  <si>
    <r>
      <rPr>
        <b/>
        <sz val="11"/>
        <color theme="1"/>
        <rFont val="Tahoma"/>
        <family val="2"/>
        <charset val="238"/>
      </rPr>
      <t>cena jednostkowa brutto</t>
    </r>
    <r>
      <rPr>
        <sz val="11"/>
        <color theme="1"/>
        <rFont val="Tahoma"/>
        <family val="2"/>
        <charset val="238"/>
      </rPr>
      <t xml:space="preserve"> [12 + 12*13]</t>
    </r>
  </si>
  <si>
    <t>opłata paliwowa do obliczenia ceny [1 x 8]/1000</t>
  </si>
  <si>
    <t>wszystkie koszty poza pozycją nr 4 i 10 tabeli + marża dostawcy</t>
  </si>
  <si>
    <r>
      <rPr>
        <b/>
        <sz val="10"/>
        <color theme="1"/>
        <rFont val="Tahoma"/>
        <family val="2"/>
        <charset val="238"/>
      </rPr>
      <t xml:space="preserve">CENA </t>
    </r>
    <r>
      <rPr>
        <sz val="10"/>
        <color theme="1"/>
        <rFont val="Tahoma"/>
        <family val="2"/>
        <charset val="238"/>
      </rPr>
      <t xml:space="preserve">brutto [15 x14 ] </t>
    </r>
  </si>
  <si>
    <t>MJ/kg</t>
  </si>
  <si>
    <t>zł/kg</t>
  </si>
  <si>
    <t>kg</t>
  </si>
  <si>
    <t>cena [2 x 3] / 1000</t>
  </si>
  <si>
    <r>
      <t xml:space="preserve">cena dla gazu ziemnego na TGE w formule SPOT dla indeksu RTTg liczona  jako średnia arytmetyczna cena z kursów rozliczeniowych z ostatniego </t>
    </r>
    <r>
      <rPr>
        <sz val="11"/>
        <color rgb="FFFF0000"/>
        <rFont val="Tahoma"/>
        <family val="2"/>
        <charset val="238"/>
      </rPr>
      <t>miesiąca dostaw jego notowań)</t>
    </r>
  </si>
  <si>
    <t>FORMULARZ KALKULACYJNY</t>
  </si>
  <si>
    <t xml:space="preserve">formularz służy do obliczenia ceny oferty </t>
  </si>
  <si>
    <t>Załącznik nr 3 do                  Zapytania Ofertowego</t>
  </si>
  <si>
    <t xml:space="preserve">Uwaga: 
1) formularz zawiera formuły; kwoty wposzczególnych polach wyliczają się automatycznie i są zależne od wartości dla poz. 3, 5, 11
</t>
  </si>
  <si>
    <r>
      <t xml:space="preserve">ilość kupowanego paliwa </t>
    </r>
    <r>
      <rPr>
        <sz val="11"/>
        <color rgb="FFFF0000"/>
        <rFont val="Tahoma"/>
        <family val="2"/>
        <charset val="238"/>
      </rPr>
      <t>w ciągu 6 miesięcy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</si>
</sst>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000"/>
    <numFmt numFmtId="165" formatCode="_-* #,##0.0000\ _z_ł_-;\-* #,##0.0000\ _z_ł_-;_-* &quot;-&quot;????\ _z_ł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Tahoma"/>
      <family val="2"/>
      <charset val="238"/>
    </font>
    <font>
      <b/>
      <sz val="11"/>
      <color theme="1"/>
      <name val="Tahoma"/>
      <family val="2"/>
      <charset val="238"/>
    </font>
    <font>
      <vertAlign val="superscript"/>
      <sz val="11"/>
      <color theme="1"/>
      <name val="Tahoma"/>
      <family val="2"/>
      <charset val="238"/>
    </font>
    <font>
      <sz val="11"/>
      <name val="Tahoma"/>
      <family val="2"/>
      <charset val="238"/>
    </font>
    <font>
      <sz val="11"/>
      <color rgb="FFFF000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6"/>
      <color rgb="FFC0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64" fontId="2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/>
    <xf numFmtId="164" fontId="2" fillId="0" borderId="5" xfId="0" applyNumberFormat="1" applyFont="1" applyBorder="1" applyAlignment="1">
      <alignment horizontal="right" vertical="center"/>
    </xf>
    <xf numFmtId="2" fontId="2" fillId="0" borderId="6" xfId="0" applyNumberFormat="1" applyFont="1" applyBorder="1"/>
    <xf numFmtId="0" fontId="2" fillId="0" borderId="7" xfId="0" applyFont="1" applyBorder="1" applyAlignment="1">
      <alignment horizontal="center" vertical="center"/>
    </xf>
    <xf numFmtId="0" fontId="2" fillId="0" borderId="8" xfId="0" applyFont="1" applyBorder="1"/>
    <xf numFmtId="164" fontId="2" fillId="0" borderId="8" xfId="0" applyNumberFormat="1" applyFont="1" applyBorder="1" applyAlignment="1">
      <alignment horizontal="right" vertical="center"/>
    </xf>
    <xf numFmtId="2" fontId="2" fillId="0" borderId="9" xfId="0" applyNumberFormat="1" applyFont="1" applyBorder="1"/>
    <xf numFmtId="0" fontId="2" fillId="2" borderId="13" xfId="0" applyFont="1" applyFill="1" applyBorder="1" applyAlignment="1">
      <alignment horizontal="center" vertical="center"/>
    </xf>
    <xf numFmtId="0" fontId="5" fillId="0" borderId="14" xfId="0" applyFont="1" applyBorder="1" applyAlignment="1">
      <alignment vertical="center" wrapText="1"/>
    </xf>
    <xf numFmtId="0" fontId="2" fillId="0" borderId="14" xfId="0" applyFont="1" applyBorder="1" applyAlignment="1">
      <alignment horizontal="right" vertical="center"/>
    </xf>
    <xf numFmtId="44" fontId="2" fillId="0" borderId="15" xfId="2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2" fillId="2" borderId="16" xfId="0" applyFont="1" applyFill="1" applyBorder="1" applyAlignment="1">
      <alignment horizontal="center" vertical="center"/>
    </xf>
    <xf numFmtId="0" fontId="2" fillId="0" borderId="17" xfId="0" applyFont="1" applyBorder="1"/>
    <xf numFmtId="0" fontId="2" fillId="0" borderId="17" xfId="0" applyFont="1" applyBorder="1" applyAlignment="1">
      <alignment horizontal="right" vertical="center"/>
    </xf>
    <xf numFmtId="44" fontId="3" fillId="0" borderId="18" xfId="2" applyFont="1" applyBorder="1"/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right" vertical="center"/>
    </xf>
    <xf numFmtId="44" fontId="2" fillId="0" borderId="6" xfId="2" applyFont="1" applyBorder="1"/>
    <xf numFmtId="0" fontId="2" fillId="0" borderId="0" xfId="0" applyFont="1" applyBorder="1"/>
    <xf numFmtId="44" fontId="2" fillId="0" borderId="9" xfId="2" applyFont="1" applyBorder="1"/>
    <xf numFmtId="0" fontId="2" fillId="2" borderId="19" xfId="0" applyFont="1" applyFill="1" applyBorder="1" applyAlignment="1">
      <alignment horizontal="center" vertical="center"/>
    </xf>
    <xf numFmtId="0" fontId="2" fillId="0" borderId="20" xfId="0" applyFont="1" applyBorder="1"/>
    <xf numFmtId="0" fontId="2" fillId="0" borderId="20" xfId="0" applyFont="1" applyBorder="1" applyAlignment="1">
      <alignment horizontal="right" vertical="center"/>
    </xf>
    <xf numFmtId="165" fontId="0" fillId="0" borderId="0" xfId="0" applyNumberFormat="1"/>
    <xf numFmtId="0" fontId="2" fillId="0" borderId="14" xfId="0" applyFont="1" applyBorder="1"/>
    <xf numFmtId="2" fontId="2" fillId="0" borderId="15" xfId="0" applyNumberFormat="1" applyFont="1" applyBorder="1"/>
    <xf numFmtId="9" fontId="2" fillId="0" borderId="6" xfId="3" applyFont="1" applyBorder="1"/>
    <xf numFmtId="0" fontId="2" fillId="5" borderId="5" xfId="0" applyFont="1" applyFill="1" applyBorder="1"/>
    <xf numFmtId="0" fontId="2" fillId="5" borderId="5" xfId="0" applyFont="1" applyFill="1" applyBorder="1" applyAlignment="1">
      <alignment horizontal="right" vertical="center"/>
    </xf>
    <xf numFmtId="2" fontId="2" fillId="5" borderId="6" xfId="0" applyNumberFormat="1" applyFont="1" applyFill="1" applyBorder="1"/>
    <xf numFmtId="43" fontId="0" fillId="0" borderId="0" xfId="1" applyFont="1"/>
    <xf numFmtId="0" fontId="7" fillId="3" borderId="17" xfId="0" applyFont="1" applyFill="1" applyBorder="1"/>
    <xf numFmtId="0" fontId="3" fillId="3" borderId="17" xfId="0" applyFont="1" applyFill="1" applyBorder="1" applyAlignment="1">
      <alignment horizontal="right" vertical="center"/>
    </xf>
    <xf numFmtId="4" fontId="3" fillId="3" borderId="18" xfId="0" applyNumberFormat="1" applyFont="1" applyFill="1" applyBorder="1"/>
    <xf numFmtId="0" fontId="2" fillId="0" borderId="14" xfId="0" applyFont="1" applyBorder="1" applyAlignment="1">
      <alignment horizontal="left" wrapText="1"/>
    </xf>
    <xf numFmtId="0" fontId="9" fillId="0" borderId="0" xfId="0" applyFont="1"/>
    <xf numFmtId="0" fontId="10" fillId="4" borderId="22" xfId="0" applyFont="1" applyFill="1" applyBorder="1"/>
    <xf numFmtId="3" fontId="6" fillId="4" borderId="6" xfId="0" applyNumberFormat="1" applyFont="1" applyFill="1" applyBorder="1"/>
    <xf numFmtId="0" fontId="11" fillId="2" borderId="0" xfId="0" applyFont="1" applyFill="1" applyAlignment="1">
      <alignment horizontal="center" wrapText="1"/>
    </xf>
    <xf numFmtId="44" fontId="3" fillId="6" borderId="21" xfId="2" applyFont="1" applyFill="1" applyBorder="1"/>
    <xf numFmtId="0" fontId="12" fillId="0" borderId="0" xfId="0" applyFont="1"/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left" wrapText="1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4">
    <cellStyle name="Dziesiętny" xfId="1" builtinId="3"/>
    <cellStyle name="Normalny" xfId="0" builtinId="0"/>
    <cellStyle name="Procentowy" xfId="3" builtinId="5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04"/>
  <sheetViews>
    <sheetView tabSelected="1" topLeftCell="A7" workbookViewId="0">
      <selection activeCell="B25" sqref="B25"/>
    </sheetView>
  </sheetViews>
  <sheetFormatPr defaultRowHeight="15" x14ac:dyDescent="0.25"/>
  <cols>
    <col min="1" max="1" width="5" customWidth="1"/>
    <col min="2" max="2" width="70.140625" customWidth="1"/>
    <col min="3" max="3" width="11.42578125" customWidth="1"/>
    <col min="4" max="4" width="16.140625" bestFit="1" customWidth="1"/>
    <col min="5" max="5" width="10.28515625" customWidth="1"/>
    <col min="7" max="7" width="14.85546875" customWidth="1"/>
  </cols>
  <sheetData>
    <row r="1" spans="1:38" ht="15.75" x14ac:dyDescent="0.25">
      <c r="A1" s="1"/>
      <c r="B1" s="48" t="s">
        <v>33</v>
      </c>
      <c r="C1" s="52" t="s">
        <v>35</v>
      </c>
      <c r="D1" s="52"/>
    </row>
    <row r="2" spans="1:38" x14ac:dyDescent="0.25">
      <c r="A2" s="1"/>
      <c r="B2" s="51" t="s">
        <v>34</v>
      </c>
      <c r="C2" s="52"/>
      <c r="D2" s="52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</row>
    <row r="3" spans="1:38" ht="15.75" thickBot="1" x14ac:dyDescent="0.3">
      <c r="A3" s="1"/>
      <c r="B3" s="2"/>
      <c r="C3" s="2"/>
      <c r="D3" s="3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</row>
    <row r="4" spans="1:38" x14ac:dyDescent="0.25">
      <c r="A4" s="4" t="s">
        <v>0</v>
      </c>
      <c r="B4" s="5" t="s">
        <v>1</v>
      </c>
      <c r="C4" s="5" t="s">
        <v>2</v>
      </c>
      <c r="D4" s="6" t="s">
        <v>3</v>
      </c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</row>
    <row r="5" spans="1:38" ht="15.75" x14ac:dyDescent="0.25">
      <c r="A5" s="7">
        <v>1</v>
      </c>
      <c r="B5" s="8" t="s">
        <v>4</v>
      </c>
      <c r="C5" s="9" t="s">
        <v>5</v>
      </c>
      <c r="D5" s="10">
        <v>0.75</v>
      </c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</row>
    <row r="6" spans="1:38" ht="15.75" thickBot="1" x14ac:dyDescent="0.3">
      <c r="A6" s="11">
        <v>2</v>
      </c>
      <c r="B6" s="12" t="s">
        <v>6</v>
      </c>
      <c r="C6" s="13" t="s">
        <v>7</v>
      </c>
      <c r="D6" s="14">
        <v>11.3</v>
      </c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</row>
    <row r="7" spans="1:38" ht="15.75" thickBot="1" x14ac:dyDescent="0.3">
      <c r="A7" s="54" t="s">
        <v>8</v>
      </c>
      <c r="B7" s="55"/>
      <c r="C7" s="55"/>
      <c r="D7" s="56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</row>
    <row r="8" spans="1:38" ht="57" customHeight="1" x14ac:dyDescent="0.25">
      <c r="A8" s="15">
        <v>3</v>
      </c>
      <c r="B8" s="16" t="s">
        <v>32</v>
      </c>
      <c r="C8" s="17" t="s">
        <v>9</v>
      </c>
      <c r="D8" s="46"/>
      <c r="E8" s="19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</row>
    <row r="9" spans="1:38" ht="21.75" thickBot="1" x14ac:dyDescent="0.4">
      <c r="A9" s="20">
        <v>4</v>
      </c>
      <c r="B9" s="21" t="s">
        <v>31</v>
      </c>
      <c r="C9" s="22" t="s">
        <v>29</v>
      </c>
      <c r="D9" s="23">
        <f>D8*D6/1000</f>
        <v>0</v>
      </c>
      <c r="E9" s="50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</row>
    <row r="10" spans="1:38" ht="15.75" thickBot="1" x14ac:dyDescent="0.3">
      <c r="A10" s="54" t="s">
        <v>10</v>
      </c>
      <c r="B10" s="55"/>
      <c r="C10" s="55"/>
      <c r="D10" s="56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</row>
    <row r="11" spans="1:38" ht="29.25" x14ac:dyDescent="0.25">
      <c r="A11" s="15">
        <v>5</v>
      </c>
      <c r="B11" s="44" t="s">
        <v>11</v>
      </c>
      <c r="C11" s="17" t="s">
        <v>12</v>
      </c>
      <c r="D11" s="18">
        <v>0</v>
      </c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</row>
    <row r="12" spans="1:38" x14ac:dyDescent="0.25">
      <c r="A12" s="24">
        <v>6</v>
      </c>
      <c r="B12" s="25" t="s">
        <v>13</v>
      </c>
      <c r="C12" s="26" t="s">
        <v>28</v>
      </c>
      <c r="D12" s="10">
        <f>31/D5</f>
        <v>41.333333333333336</v>
      </c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</row>
    <row r="13" spans="1:38" x14ac:dyDescent="0.25">
      <c r="A13" s="24">
        <v>7</v>
      </c>
      <c r="B13" s="8" t="s">
        <v>21</v>
      </c>
      <c r="C13" s="26" t="s">
        <v>29</v>
      </c>
      <c r="D13" s="27">
        <f>(D11*D12/1000)/D5</f>
        <v>0</v>
      </c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</row>
    <row r="14" spans="1:38" x14ac:dyDescent="0.25">
      <c r="A14" s="24">
        <v>8</v>
      </c>
      <c r="B14" s="28" t="s">
        <v>14</v>
      </c>
      <c r="C14" s="26" t="s">
        <v>15</v>
      </c>
      <c r="D14" s="27">
        <v>187.55</v>
      </c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</row>
    <row r="15" spans="1:38" x14ac:dyDescent="0.25">
      <c r="A15" s="24">
        <v>9</v>
      </c>
      <c r="B15" s="8" t="s">
        <v>25</v>
      </c>
      <c r="C15" s="26" t="s">
        <v>29</v>
      </c>
      <c r="D15" s="29">
        <f>(D14*D5/1000)/D5</f>
        <v>0.18755000000000002</v>
      </c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</row>
    <row r="16" spans="1:38" ht="15.75" thickBot="1" x14ac:dyDescent="0.3">
      <c r="A16" s="20">
        <v>10</v>
      </c>
      <c r="B16" s="21" t="s">
        <v>22</v>
      </c>
      <c r="C16" s="22" t="s">
        <v>29</v>
      </c>
      <c r="D16" s="23">
        <f>D13+D15</f>
        <v>0.18755000000000002</v>
      </c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</row>
    <row r="17" spans="1:38" ht="15.75" thickBot="1" x14ac:dyDescent="0.3">
      <c r="A17" s="54" t="s">
        <v>16</v>
      </c>
      <c r="B17" s="55"/>
      <c r="C17" s="55"/>
      <c r="D17" s="56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</row>
    <row r="18" spans="1:38" ht="15.75" thickBot="1" x14ac:dyDescent="0.3">
      <c r="A18" s="30">
        <v>11</v>
      </c>
      <c r="B18" s="31" t="s">
        <v>26</v>
      </c>
      <c r="C18" s="32" t="s">
        <v>29</v>
      </c>
      <c r="D18" s="49"/>
      <c r="E18" s="33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</row>
    <row r="19" spans="1:38" ht="15.75" thickBot="1" x14ac:dyDescent="0.3">
      <c r="A19" s="54" t="s">
        <v>17</v>
      </c>
      <c r="B19" s="55"/>
      <c r="C19" s="55"/>
      <c r="D19" s="56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</row>
    <row r="20" spans="1:38" x14ac:dyDescent="0.25">
      <c r="A20" s="15">
        <v>12</v>
      </c>
      <c r="B20" s="34" t="s">
        <v>23</v>
      </c>
      <c r="C20" s="17" t="s">
        <v>29</v>
      </c>
      <c r="D20" s="35">
        <f>D9+D16+D18</f>
        <v>0.18755000000000002</v>
      </c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</row>
    <row r="21" spans="1:38" x14ac:dyDescent="0.25">
      <c r="A21" s="24">
        <v>13</v>
      </c>
      <c r="B21" s="8" t="s">
        <v>18</v>
      </c>
      <c r="C21" s="26" t="s">
        <v>19</v>
      </c>
      <c r="D21" s="36">
        <v>0.23</v>
      </c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</row>
    <row r="22" spans="1:38" x14ac:dyDescent="0.25">
      <c r="A22" s="24">
        <v>14</v>
      </c>
      <c r="B22" s="37" t="s">
        <v>24</v>
      </c>
      <c r="C22" s="38" t="s">
        <v>29</v>
      </c>
      <c r="D22" s="39">
        <f>D20*(100% +D21)</f>
        <v>0.23068650000000002</v>
      </c>
      <c r="E22" s="40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</row>
    <row r="23" spans="1:38" x14ac:dyDescent="0.25">
      <c r="A23" s="24">
        <v>15</v>
      </c>
      <c r="B23" s="8" t="s">
        <v>37</v>
      </c>
      <c r="C23" s="26" t="s">
        <v>30</v>
      </c>
      <c r="D23" s="47">
        <v>150000</v>
      </c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</row>
    <row r="24" spans="1:38" ht="15.75" thickBot="1" x14ac:dyDescent="0.3">
      <c r="A24" s="20">
        <v>16</v>
      </c>
      <c r="B24" s="41" t="s">
        <v>27</v>
      </c>
      <c r="C24" s="42" t="s">
        <v>20</v>
      </c>
      <c r="D24" s="43">
        <f>D23*D22</f>
        <v>34602.975000000006</v>
      </c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</row>
    <row r="25" spans="1:38" x14ac:dyDescent="0.25"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</row>
    <row r="26" spans="1:38" x14ac:dyDescent="0.25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</row>
    <row r="27" spans="1:38" x14ac:dyDescent="0.25">
      <c r="A27" s="45"/>
      <c r="B27" s="53" t="s">
        <v>36</v>
      </c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</row>
    <row r="28" spans="1:38" x14ac:dyDescent="0.25">
      <c r="A28" s="45"/>
      <c r="B28" s="53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</row>
    <row r="29" spans="1:38" ht="14.25" customHeight="1" x14ac:dyDescent="0.25">
      <c r="A29" s="45"/>
      <c r="B29" s="53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</row>
    <row r="30" spans="1:38" ht="16.5" customHeight="1" x14ac:dyDescent="0.25">
      <c r="A30" s="45"/>
      <c r="B30" s="53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</row>
    <row r="31" spans="1:38" x14ac:dyDescent="0.25">
      <c r="A31" s="45"/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  <c r="AL31" s="45"/>
    </row>
    <row r="32" spans="1:38" x14ac:dyDescent="0.25">
      <c r="A32" s="45"/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</row>
    <row r="33" spans="1:38" x14ac:dyDescent="0.25">
      <c r="A33" s="45"/>
      <c r="B33" s="45"/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  <c r="AL33" s="45"/>
    </row>
    <row r="34" spans="1:38" x14ac:dyDescent="0.25">
      <c r="A34" s="45"/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  <c r="AH34" s="45"/>
      <c r="AI34" s="45"/>
      <c r="AJ34" s="45"/>
      <c r="AK34" s="45"/>
      <c r="AL34" s="45"/>
    </row>
    <row r="35" spans="1:38" x14ac:dyDescent="0.25">
      <c r="A35" s="45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45"/>
      <c r="AI35" s="45"/>
      <c r="AJ35" s="45"/>
      <c r="AK35" s="45"/>
      <c r="AL35" s="45"/>
    </row>
    <row r="36" spans="1:38" x14ac:dyDescent="0.25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45"/>
      <c r="AD36" s="45"/>
      <c r="AE36" s="45"/>
      <c r="AF36" s="45"/>
      <c r="AG36" s="45"/>
      <c r="AH36" s="45"/>
      <c r="AI36" s="45"/>
      <c r="AJ36" s="45"/>
      <c r="AK36" s="45"/>
      <c r="AL36" s="45"/>
    </row>
    <row r="37" spans="1:38" x14ac:dyDescent="0.25">
      <c r="A37" s="45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5"/>
      <c r="AD37" s="45"/>
      <c r="AE37" s="45"/>
      <c r="AF37" s="45"/>
      <c r="AG37" s="45"/>
      <c r="AH37" s="45"/>
      <c r="AI37" s="45"/>
      <c r="AJ37" s="45"/>
      <c r="AK37" s="45"/>
      <c r="AL37" s="45"/>
    </row>
    <row r="38" spans="1:38" x14ac:dyDescent="0.25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</row>
    <row r="39" spans="1:38" x14ac:dyDescent="0.25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</row>
    <row r="40" spans="1:38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</row>
    <row r="41" spans="1:38" x14ac:dyDescent="0.25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</row>
    <row r="42" spans="1:38" x14ac:dyDescent="0.25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</row>
    <row r="43" spans="1:38" x14ac:dyDescent="0.25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</row>
    <row r="44" spans="1:38" x14ac:dyDescent="0.25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</row>
    <row r="45" spans="1:38" x14ac:dyDescent="0.25">
      <c r="A45" s="45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5"/>
      <c r="AI45" s="45"/>
      <c r="AJ45" s="45"/>
      <c r="AK45" s="45"/>
      <c r="AL45" s="45"/>
    </row>
    <row r="46" spans="1:38" x14ac:dyDescent="0.25">
      <c r="A46" s="45"/>
      <c r="B46" s="45"/>
      <c r="C46" s="45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45"/>
      <c r="AE46" s="45"/>
      <c r="AF46" s="45"/>
      <c r="AG46" s="45"/>
      <c r="AH46" s="45"/>
      <c r="AI46" s="45"/>
      <c r="AJ46" s="45"/>
      <c r="AK46" s="45"/>
      <c r="AL46" s="45"/>
    </row>
    <row r="47" spans="1:38" x14ac:dyDescent="0.25">
      <c r="A47" s="45"/>
      <c r="B47" s="45"/>
      <c r="C47" s="45"/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</row>
    <row r="48" spans="1:38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5"/>
      <c r="AF48" s="45"/>
      <c r="AG48" s="45"/>
      <c r="AH48" s="45"/>
      <c r="AI48" s="45"/>
      <c r="AJ48" s="45"/>
      <c r="AK48" s="45"/>
      <c r="AL48" s="45"/>
    </row>
    <row r="49" spans="1:38" x14ac:dyDescent="0.25">
      <c r="A49" s="45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</row>
    <row r="50" spans="1:38" x14ac:dyDescent="0.25">
      <c r="A50" s="45"/>
      <c r="B50" s="45"/>
      <c r="C50" s="45"/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  <c r="AC50" s="45"/>
      <c r="AD50" s="45"/>
      <c r="AE50" s="45"/>
      <c r="AF50" s="45"/>
      <c r="AG50" s="45"/>
      <c r="AH50" s="45"/>
      <c r="AI50" s="45"/>
      <c r="AJ50" s="45"/>
      <c r="AK50" s="45"/>
      <c r="AL50" s="45"/>
    </row>
    <row r="51" spans="1:38" x14ac:dyDescent="0.25">
      <c r="A51" s="45"/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  <c r="AC51" s="45"/>
      <c r="AD51" s="45"/>
      <c r="AE51" s="45"/>
      <c r="AF51" s="45"/>
      <c r="AG51" s="45"/>
      <c r="AH51" s="45"/>
      <c r="AI51" s="45"/>
      <c r="AJ51" s="45"/>
      <c r="AK51" s="45"/>
      <c r="AL51" s="45"/>
    </row>
    <row r="52" spans="1:38" x14ac:dyDescent="0.25">
      <c r="A52" s="45"/>
      <c r="B52" s="45"/>
      <c r="C52" s="45"/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  <c r="AC52" s="45"/>
      <c r="AD52" s="45"/>
      <c r="AE52" s="45"/>
      <c r="AF52" s="45"/>
      <c r="AG52" s="45"/>
      <c r="AH52" s="45"/>
      <c r="AI52" s="45"/>
      <c r="AJ52" s="45"/>
      <c r="AK52" s="45"/>
      <c r="AL52" s="45"/>
    </row>
    <row r="53" spans="1:38" x14ac:dyDescent="0.25">
      <c r="A53" s="45"/>
      <c r="B53" s="45"/>
      <c r="C53" s="45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45"/>
      <c r="AK53" s="45"/>
      <c r="AL53" s="45"/>
    </row>
    <row r="54" spans="1:38" x14ac:dyDescent="0.25">
      <c r="A54" s="45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5"/>
      <c r="AL54" s="45"/>
    </row>
    <row r="55" spans="1:38" x14ac:dyDescent="0.25">
      <c r="A55" s="45"/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</row>
    <row r="56" spans="1:38" x14ac:dyDescent="0.25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  <c r="AC56" s="45"/>
      <c r="AD56" s="45"/>
      <c r="AE56" s="45"/>
      <c r="AF56" s="45"/>
      <c r="AG56" s="45"/>
      <c r="AH56" s="45"/>
      <c r="AI56" s="45"/>
      <c r="AJ56" s="45"/>
      <c r="AK56" s="45"/>
      <c r="AL56" s="45"/>
    </row>
    <row r="57" spans="1:38" x14ac:dyDescent="0.25">
      <c r="A57" s="45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  <c r="AC57" s="45"/>
      <c r="AD57" s="45"/>
      <c r="AE57" s="45"/>
      <c r="AF57" s="45"/>
      <c r="AG57" s="45"/>
      <c r="AH57" s="45"/>
      <c r="AI57" s="45"/>
      <c r="AJ57" s="45"/>
      <c r="AK57" s="45"/>
      <c r="AL57" s="45"/>
    </row>
    <row r="58" spans="1:38" x14ac:dyDescent="0.25">
      <c r="A58" s="45"/>
      <c r="B58" s="45"/>
      <c r="C58" s="45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  <c r="AC58" s="45"/>
      <c r="AD58" s="45"/>
      <c r="AE58" s="45"/>
      <c r="AF58" s="45"/>
      <c r="AG58" s="45"/>
      <c r="AH58" s="45"/>
      <c r="AI58" s="45"/>
      <c r="AJ58" s="45"/>
      <c r="AK58" s="45"/>
      <c r="AL58" s="45"/>
    </row>
    <row r="59" spans="1:38" x14ac:dyDescent="0.25">
      <c r="A59" s="45"/>
      <c r="B59" s="45"/>
      <c r="C59" s="45"/>
      <c r="D59" s="45"/>
      <c r="E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  <c r="AC59" s="45"/>
      <c r="AD59" s="45"/>
      <c r="AE59" s="45"/>
      <c r="AF59" s="45"/>
      <c r="AG59" s="45"/>
      <c r="AH59" s="45"/>
      <c r="AI59" s="45"/>
      <c r="AJ59" s="45"/>
      <c r="AK59" s="45"/>
      <c r="AL59" s="45"/>
    </row>
    <row r="60" spans="1:38" x14ac:dyDescent="0.25">
      <c r="A60" s="45"/>
      <c r="B60" s="45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  <c r="AC60" s="45"/>
      <c r="AD60" s="45"/>
      <c r="AE60" s="45"/>
      <c r="AF60" s="45"/>
      <c r="AG60" s="45"/>
      <c r="AH60" s="45"/>
      <c r="AI60" s="45"/>
      <c r="AJ60" s="45"/>
      <c r="AK60" s="45"/>
      <c r="AL60" s="45"/>
    </row>
    <row r="61" spans="1:38" x14ac:dyDescent="0.25">
      <c r="A61" s="45"/>
      <c r="B61" s="45"/>
      <c r="C61" s="45"/>
      <c r="D61" s="45"/>
      <c r="E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  <c r="AC61" s="45"/>
      <c r="AD61" s="45"/>
      <c r="AE61" s="45"/>
      <c r="AF61" s="45"/>
      <c r="AG61" s="45"/>
      <c r="AH61" s="45"/>
      <c r="AI61" s="45"/>
      <c r="AJ61" s="45"/>
      <c r="AK61" s="45"/>
      <c r="AL61" s="45"/>
    </row>
    <row r="62" spans="1:38" x14ac:dyDescent="0.25">
      <c r="A62" s="45"/>
      <c r="B62" s="45"/>
      <c r="C62" s="45"/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  <c r="AC62" s="45"/>
      <c r="AD62" s="45"/>
      <c r="AE62" s="45"/>
      <c r="AF62" s="45"/>
      <c r="AG62" s="45"/>
      <c r="AH62" s="45"/>
      <c r="AI62" s="45"/>
      <c r="AJ62" s="45"/>
      <c r="AK62" s="45"/>
      <c r="AL62" s="45"/>
    </row>
    <row r="63" spans="1:38" x14ac:dyDescent="0.25">
      <c r="A63" s="45"/>
      <c r="B63" s="45"/>
      <c r="C63" s="45"/>
      <c r="D63" s="45"/>
      <c r="E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  <c r="AC63" s="45"/>
      <c r="AD63" s="45"/>
      <c r="AE63" s="45"/>
      <c r="AF63" s="45"/>
      <c r="AG63" s="45"/>
      <c r="AH63" s="45"/>
      <c r="AI63" s="45"/>
      <c r="AJ63" s="45"/>
      <c r="AK63" s="45"/>
      <c r="AL63" s="45"/>
    </row>
    <row r="64" spans="1:38" x14ac:dyDescent="0.25">
      <c r="A64" s="45"/>
      <c r="B64" s="45"/>
      <c r="C64" s="45"/>
      <c r="D64" s="45"/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5"/>
      <c r="AI64" s="45"/>
      <c r="AJ64" s="45"/>
      <c r="AK64" s="45"/>
      <c r="AL64" s="45"/>
    </row>
    <row r="65" spans="1:38" x14ac:dyDescent="0.25">
      <c r="A65" s="45"/>
      <c r="B65" s="45"/>
      <c r="C65" s="45"/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  <c r="AC65" s="45"/>
      <c r="AD65" s="45"/>
      <c r="AE65" s="45"/>
      <c r="AF65" s="45"/>
      <c r="AG65" s="45"/>
      <c r="AH65" s="45"/>
      <c r="AI65" s="45"/>
      <c r="AJ65" s="45"/>
      <c r="AK65" s="45"/>
      <c r="AL65" s="45"/>
    </row>
    <row r="66" spans="1:38" x14ac:dyDescent="0.25">
      <c r="A66" s="45"/>
      <c r="B66" s="45"/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  <c r="AC66" s="45"/>
      <c r="AD66" s="45"/>
      <c r="AE66" s="45"/>
      <c r="AF66" s="45"/>
      <c r="AG66" s="45"/>
      <c r="AH66" s="45"/>
      <c r="AI66" s="45"/>
      <c r="AJ66" s="45"/>
      <c r="AK66" s="45"/>
      <c r="AL66" s="45"/>
    </row>
    <row r="67" spans="1:38" x14ac:dyDescent="0.25">
      <c r="A67" s="45"/>
      <c r="B67" s="45"/>
      <c r="C67" s="45"/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  <c r="AC67" s="45"/>
      <c r="AD67" s="45"/>
      <c r="AE67" s="45"/>
      <c r="AF67" s="45"/>
      <c r="AG67" s="45"/>
      <c r="AH67" s="45"/>
      <c r="AI67" s="45"/>
      <c r="AJ67" s="45"/>
      <c r="AK67" s="45"/>
      <c r="AL67" s="45"/>
    </row>
    <row r="68" spans="1:38" x14ac:dyDescent="0.25">
      <c r="A68" s="45"/>
      <c r="B68" s="45"/>
      <c r="C68" s="45"/>
      <c r="D68" s="45"/>
      <c r="E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  <c r="AC68" s="45"/>
      <c r="AD68" s="45"/>
      <c r="AE68" s="45"/>
      <c r="AF68" s="45"/>
      <c r="AG68" s="45"/>
      <c r="AH68" s="45"/>
      <c r="AI68" s="45"/>
      <c r="AJ68" s="45"/>
      <c r="AK68" s="45"/>
      <c r="AL68" s="45"/>
    </row>
    <row r="69" spans="1:38" x14ac:dyDescent="0.25">
      <c r="A69" s="45"/>
      <c r="B69" s="45"/>
      <c r="C69" s="45"/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  <c r="AC69" s="45"/>
      <c r="AD69" s="45"/>
      <c r="AE69" s="45"/>
      <c r="AF69" s="45"/>
      <c r="AG69" s="45"/>
      <c r="AH69" s="45"/>
      <c r="AI69" s="45"/>
      <c r="AJ69" s="45"/>
      <c r="AK69" s="45"/>
      <c r="AL69" s="45"/>
    </row>
    <row r="70" spans="1:38" x14ac:dyDescent="0.25">
      <c r="A70" s="45"/>
      <c r="B70" s="45"/>
      <c r="C70" s="45"/>
      <c r="D70" s="45"/>
      <c r="E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  <c r="AC70" s="45"/>
      <c r="AD70" s="45"/>
      <c r="AE70" s="45"/>
      <c r="AF70" s="45"/>
      <c r="AG70" s="45"/>
      <c r="AH70" s="45"/>
      <c r="AI70" s="45"/>
      <c r="AJ70" s="45"/>
      <c r="AK70" s="45"/>
      <c r="AL70" s="45"/>
    </row>
    <row r="71" spans="1:38" x14ac:dyDescent="0.25">
      <c r="A71" s="45"/>
      <c r="B71" s="45"/>
      <c r="C71" s="45"/>
      <c r="D71" s="45"/>
      <c r="E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  <c r="AC71" s="45"/>
      <c r="AD71" s="45"/>
      <c r="AE71" s="45"/>
      <c r="AF71" s="45"/>
      <c r="AG71" s="45"/>
      <c r="AH71" s="45"/>
      <c r="AI71" s="45"/>
      <c r="AJ71" s="45"/>
      <c r="AK71" s="45"/>
      <c r="AL71" s="45"/>
    </row>
    <row r="72" spans="1:38" x14ac:dyDescent="0.25">
      <c r="A72" s="45"/>
      <c r="B72" s="45"/>
      <c r="C72" s="45"/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  <c r="AC72" s="45"/>
      <c r="AD72" s="45"/>
      <c r="AE72" s="45"/>
      <c r="AF72" s="45"/>
      <c r="AG72" s="45"/>
      <c r="AH72" s="45"/>
      <c r="AI72" s="45"/>
      <c r="AJ72" s="45"/>
      <c r="AK72" s="45"/>
      <c r="AL72" s="45"/>
    </row>
    <row r="73" spans="1:38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  <c r="AC73" s="45"/>
      <c r="AD73" s="45"/>
      <c r="AE73" s="45"/>
      <c r="AF73" s="45"/>
      <c r="AG73" s="45"/>
      <c r="AH73" s="45"/>
      <c r="AI73" s="45"/>
      <c r="AJ73" s="45"/>
      <c r="AK73" s="45"/>
      <c r="AL73" s="45"/>
    </row>
    <row r="74" spans="1:38" x14ac:dyDescent="0.25">
      <c r="A74" s="45"/>
      <c r="B74" s="45"/>
      <c r="C74" s="45"/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  <c r="AC74" s="45"/>
      <c r="AD74" s="45"/>
      <c r="AE74" s="45"/>
      <c r="AF74" s="45"/>
      <c r="AG74" s="45"/>
      <c r="AH74" s="45"/>
      <c r="AI74" s="45"/>
      <c r="AJ74" s="45"/>
      <c r="AK74" s="45"/>
      <c r="AL74" s="45"/>
    </row>
    <row r="75" spans="1:38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  <c r="AC75" s="45"/>
      <c r="AD75" s="45"/>
      <c r="AE75" s="45"/>
      <c r="AF75" s="45"/>
      <c r="AG75" s="45"/>
      <c r="AH75" s="45"/>
      <c r="AI75" s="45"/>
      <c r="AJ75" s="45"/>
      <c r="AK75" s="45"/>
      <c r="AL75" s="45"/>
    </row>
    <row r="76" spans="1:38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</row>
    <row r="77" spans="1:38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  <c r="AC77" s="45"/>
      <c r="AD77" s="45"/>
      <c r="AE77" s="45"/>
      <c r="AF77" s="45"/>
      <c r="AG77" s="45"/>
      <c r="AH77" s="45"/>
      <c r="AI77" s="45"/>
      <c r="AJ77" s="45"/>
      <c r="AK77" s="45"/>
      <c r="AL77" s="45"/>
    </row>
    <row r="78" spans="1:38" x14ac:dyDescent="0.25">
      <c r="A78" s="45"/>
      <c r="B78" s="45"/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  <c r="AC78" s="45"/>
      <c r="AD78" s="45"/>
      <c r="AE78" s="45"/>
      <c r="AF78" s="45"/>
      <c r="AG78" s="45"/>
      <c r="AH78" s="45"/>
      <c r="AI78" s="45"/>
      <c r="AJ78" s="45"/>
      <c r="AK78" s="45"/>
      <c r="AL78" s="45"/>
    </row>
    <row r="79" spans="1:38" x14ac:dyDescent="0.25">
      <c r="A79" s="45"/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</row>
    <row r="80" spans="1:38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  <c r="R80" s="45"/>
      <c r="S80" s="45"/>
      <c r="T80" s="45"/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</row>
    <row r="81" spans="1:38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</row>
    <row r="82" spans="1:38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  <c r="R82" s="45"/>
      <c r="S82" s="45"/>
      <c r="T82" s="45"/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</row>
    <row r="83" spans="1:38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  <c r="R83" s="45"/>
      <c r="S83" s="45"/>
      <c r="T83" s="45"/>
      <c r="U83" s="45"/>
      <c r="V83" s="45"/>
      <c r="W83" s="45"/>
      <c r="X83" s="45"/>
      <c r="Y83" s="45"/>
      <c r="Z83" s="45"/>
      <c r="AA83" s="45"/>
      <c r="AB83" s="45"/>
      <c r="AC83" s="45"/>
      <c r="AD83" s="45"/>
      <c r="AE83" s="45"/>
      <c r="AF83" s="45"/>
      <c r="AG83" s="45"/>
      <c r="AH83" s="45"/>
      <c r="AI83" s="45"/>
      <c r="AJ83" s="45"/>
      <c r="AK83" s="45"/>
      <c r="AL83" s="45"/>
    </row>
    <row r="84" spans="1:38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  <c r="R84" s="45"/>
      <c r="S84" s="45"/>
      <c r="T84" s="45"/>
      <c r="U84" s="45"/>
      <c r="V84" s="45"/>
      <c r="W84" s="45"/>
      <c r="X84" s="45"/>
      <c r="Y84" s="45"/>
      <c r="Z84" s="45"/>
      <c r="AA84" s="45"/>
      <c r="AB84" s="45"/>
      <c r="AC84" s="45"/>
      <c r="AD84" s="45"/>
      <c r="AE84" s="45"/>
      <c r="AF84" s="45"/>
      <c r="AG84" s="45"/>
      <c r="AH84" s="45"/>
      <c r="AI84" s="45"/>
      <c r="AJ84" s="45"/>
      <c r="AK84" s="45"/>
      <c r="AL84" s="45"/>
    </row>
    <row r="85" spans="1:38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  <c r="R85" s="45"/>
      <c r="S85" s="45"/>
      <c r="T85" s="45"/>
      <c r="U85" s="45"/>
      <c r="V85" s="45"/>
      <c r="W85" s="45"/>
      <c r="X85" s="45"/>
      <c r="Y85" s="45"/>
      <c r="Z85" s="45"/>
      <c r="AA85" s="45"/>
      <c r="AB85" s="45"/>
      <c r="AC85" s="45"/>
      <c r="AD85" s="45"/>
      <c r="AE85" s="45"/>
      <c r="AF85" s="45"/>
      <c r="AG85" s="45"/>
      <c r="AH85" s="45"/>
      <c r="AI85" s="45"/>
      <c r="AJ85" s="45"/>
      <c r="AK85" s="45"/>
      <c r="AL85" s="45"/>
    </row>
    <row r="86" spans="1:38" x14ac:dyDescent="0.2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</row>
    <row r="87" spans="1:38" x14ac:dyDescent="0.2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  <c r="R87" s="45"/>
      <c r="S87" s="45"/>
      <c r="T87" s="45"/>
      <c r="U87" s="45"/>
      <c r="V87" s="45"/>
      <c r="W87" s="45"/>
      <c r="X87" s="45"/>
      <c r="Y87" s="45"/>
      <c r="Z87" s="45"/>
      <c r="AA87" s="45"/>
      <c r="AB87" s="45"/>
      <c r="AC87" s="45"/>
      <c r="AD87" s="45"/>
      <c r="AE87" s="45"/>
      <c r="AF87" s="45"/>
      <c r="AG87" s="45"/>
      <c r="AH87" s="45"/>
      <c r="AI87" s="45"/>
      <c r="AJ87" s="45"/>
      <c r="AK87" s="45"/>
      <c r="AL87" s="45"/>
    </row>
    <row r="88" spans="1:38" x14ac:dyDescent="0.2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5"/>
      <c r="Z88" s="45"/>
      <c r="AA88" s="45"/>
      <c r="AB88" s="45"/>
      <c r="AC88" s="45"/>
      <c r="AD88" s="45"/>
      <c r="AE88" s="45"/>
      <c r="AF88" s="45"/>
      <c r="AG88" s="45"/>
      <c r="AH88" s="45"/>
      <c r="AI88" s="45"/>
      <c r="AJ88" s="45"/>
      <c r="AK88" s="45"/>
      <c r="AL88" s="45"/>
    </row>
    <row r="89" spans="1:38" x14ac:dyDescent="0.25">
      <c r="A89" s="45"/>
      <c r="B89" s="45"/>
      <c r="C89" s="45"/>
      <c r="D89" s="45"/>
      <c r="E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5"/>
      <c r="Z89" s="45"/>
      <c r="AA89" s="45"/>
      <c r="AB89" s="45"/>
      <c r="AC89" s="45"/>
      <c r="AD89" s="45"/>
      <c r="AE89" s="45"/>
      <c r="AF89" s="45"/>
      <c r="AG89" s="45"/>
      <c r="AH89" s="45"/>
      <c r="AI89" s="45"/>
      <c r="AJ89" s="45"/>
      <c r="AK89" s="45"/>
      <c r="AL89" s="45"/>
    </row>
    <row r="90" spans="1:38" x14ac:dyDescent="0.25">
      <c r="A90" s="45"/>
      <c r="B90" s="45"/>
      <c r="C90" s="45"/>
      <c r="D90" s="45"/>
      <c r="E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5"/>
      <c r="Z90" s="45"/>
      <c r="AA90" s="45"/>
      <c r="AB90" s="45"/>
      <c r="AC90" s="45"/>
      <c r="AD90" s="45"/>
      <c r="AE90" s="45"/>
      <c r="AF90" s="45"/>
      <c r="AG90" s="45"/>
      <c r="AH90" s="45"/>
      <c r="AI90" s="45"/>
      <c r="AJ90" s="45"/>
      <c r="AK90" s="45"/>
      <c r="AL90" s="45"/>
    </row>
    <row r="91" spans="1:38" x14ac:dyDescent="0.25">
      <c r="A91" s="45"/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</row>
    <row r="92" spans="1:38" x14ac:dyDescent="0.25">
      <c r="A92" s="45"/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</row>
    <row r="93" spans="1:38" x14ac:dyDescent="0.25">
      <c r="A93" s="45"/>
      <c r="B93" s="45"/>
      <c r="C93" s="45"/>
      <c r="D93" s="45"/>
      <c r="E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  <c r="R93" s="45"/>
      <c r="S93" s="45"/>
      <c r="T93" s="45"/>
      <c r="U93" s="45"/>
      <c r="V93" s="45"/>
      <c r="W93" s="45"/>
      <c r="X93" s="45"/>
      <c r="Y93" s="45"/>
      <c r="Z93" s="45"/>
      <c r="AA93" s="45"/>
      <c r="AB93" s="45"/>
      <c r="AC93" s="45"/>
      <c r="AD93" s="45"/>
      <c r="AE93" s="45"/>
      <c r="AF93" s="45"/>
      <c r="AG93" s="45"/>
      <c r="AH93" s="45"/>
      <c r="AI93" s="45"/>
      <c r="AJ93" s="45"/>
      <c r="AK93" s="45"/>
      <c r="AL93" s="45"/>
    </row>
    <row r="94" spans="1:38" x14ac:dyDescent="0.25">
      <c r="A94" s="45"/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</row>
    <row r="95" spans="1:38" x14ac:dyDescent="0.25">
      <c r="A95" s="45"/>
      <c r="B95" s="45"/>
      <c r="C95" s="45"/>
      <c r="D95" s="45"/>
      <c r="E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  <c r="R95" s="45"/>
      <c r="S95" s="45"/>
      <c r="T95" s="45"/>
      <c r="U95" s="45"/>
      <c r="V95" s="45"/>
      <c r="W95" s="45"/>
      <c r="X95" s="45"/>
      <c r="Y95" s="45"/>
      <c r="Z95" s="45"/>
      <c r="AA95" s="45"/>
      <c r="AB95" s="45"/>
      <c r="AC95" s="45"/>
      <c r="AD95" s="45"/>
      <c r="AE95" s="45"/>
      <c r="AF95" s="45"/>
      <c r="AG95" s="45"/>
      <c r="AH95" s="45"/>
      <c r="AI95" s="45"/>
      <c r="AJ95" s="45"/>
      <c r="AK95" s="45"/>
      <c r="AL95" s="45"/>
    </row>
    <row r="96" spans="1:38" x14ac:dyDescent="0.25">
      <c r="A96" s="45"/>
      <c r="B96" s="45"/>
      <c r="C96" s="45"/>
      <c r="D96" s="45"/>
      <c r="E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  <c r="R96" s="45"/>
      <c r="S96" s="45"/>
      <c r="T96" s="45"/>
      <c r="U96" s="45"/>
      <c r="V96" s="45"/>
      <c r="W96" s="45"/>
      <c r="X96" s="45"/>
      <c r="Y96" s="45"/>
      <c r="Z96" s="45"/>
      <c r="AA96" s="45"/>
      <c r="AB96" s="45"/>
      <c r="AC96" s="45"/>
      <c r="AD96" s="45"/>
      <c r="AE96" s="45"/>
      <c r="AF96" s="45"/>
      <c r="AG96" s="45"/>
      <c r="AH96" s="45"/>
      <c r="AI96" s="45"/>
      <c r="AJ96" s="45"/>
      <c r="AK96" s="45"/>
      <c r="AL96" s="45"/>
    </row>
    <row r="97" spans="6:38" x14ac:dyDescent="0.25"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</row>
    <row r="98" spans="6:38" x14ac:dyDescent="0.25"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  <c r="AE98" s="45"/>
      <c r="AF98" s="45"/>
      <c r="AG98" s="45"/>
      <c r="AH98" s="45"/>
      <c r="AI98" s="45"/>
      <c r="AJ98" s="45"/>
      <c r="AK98" s="45"/>
      <c r="AL98" s="45"/>
    </row>
    <row r="99" spans="6:38" x14ac:dyDescent="0.25"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  <c r="R99" s="45"/>
      <c r="S99" s="45"/>
      <c r="T99" s="45"/>
      <c r="U99" s="45"/>
      <c r="V99" s="45"/>
      <c r="W99" s="45"/>
      <c r="X99" s="45"/>
      <c r="Y99" s="45"/>
      <c r="Z99" s="45"/>
      <c r="AA99" s="45"/>
      <c r="AB99" s="45"/>
      <c r="AC99" s="45"/>
      <c r="AD99" s="45"/>
      <c r="AE99" s="45"/>
      <c r="AF99" s="45"/>
      <c r="AG99" s="45"/>
      <c r="AH99" s="45"/>
      <c r="AI99" s="45"/>
      <c r="AJ99" s="45"/>
      <c r="AK99" s="45"/>
      <c r="AL99" s="45"/>
    </row>
    <row r="100" spans="6:38" x14ac:dyDescent="0.25"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  <c r="AE100" s="45"/>
      <c r="AF100" s="45"/>
      <c r="AG100" s="45"/>
      <c r="AH100" s="45"/>
      <c r="AI100" s="45"/>
      <c r="AJ100" s="45"/>
      <c r="AK100" s="45"/>
      <c r="AL100" s="45"/>
    </row>
    <row r="101" spans="6:38" x14ac:dyDescent="0.25"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  <c r="R101" s="45"/>
      <c r="S101" s="45"/>
      <c r="T101" s="45"/>
      <c r="U101" s="45"/>
      <c r="V101" s="45"/>
      <c r="W101" s="45"/>
      <c r="X101" s="45"/>
      <c r="Y101" s="45"/>
      <c r="Z101" s="45"/>
      <c r="AA101" s="45"/>
      <c r="AB101" s="45"/>
      <c r="AC101" s="45"/>
      <c r="AD101" s="45"/>
      <c r="AE101" s="45"/>
      <c r="AF101" s="45"/>
      <c r="AG101" s="45"/>
      <c r="AH101" s="45"/>
      <c r="AI101" s="45"/>
      <c r="AJ101" s="45"/>
      <c r="AK101" s="45"/>
      <c r="AL101" s="45"/>
    </row>
    <row r="102" spans="6:38" x14ac:dyDescent="0.25"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</row>
    <row r="103" spans="6:38" x14ac:dyDescent="0.25"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  <c r="R103" s="45"/>
      <c r="S103" s="45"/>
      <c r="T103" s="45"/>
      <c r="U103" s="45"/>
      <c r="V103" s="45"/>
      <c r="W103" s="45"/>
      <c r="X103" s="45"/>
      <c r="Y103" s="45"/>
      <c r="Z103" s="45"/>
      <c r="AA103" s="45"/>
      <c r="AB103" s="45"/>
      <c r="AC103" s="45"/>
      <c r="AD103" s="45"/>
      <c r="AE103" s="45"/>
      <c r="AF103" s="45"/>
      <c r="AG103" s="45"/>
      <c r="AH103" s="45"/>
      <c r="AI103" s="45"/>
      <c r="AJ103" s="45"/>
      <c r="AK103" s="45"/>
      <c r="AL103" s="45"/>
    </row>
    <row r="104" spans="6:38" x14ac:dyDescent="0.25"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  <c r="R104" s="45"/>
      <c r="S104" s="45"/>
      <c r="T104" s="45"/>
      <c r="U104" s="45"/>
      <c r="V104" s="45"/>
      <c r="W104" s="45"/>
      <c r="X104" s="45"/>
      <c r="Y104" s="45"/>
      <c r="Z104" s="45"/>
      <c r="AA104" s="45"/>
      <c r="AB104" s="45"/>
      <c r="AC104" s="45"/>
      <c r="AD104" s="45"/>
      <c r="AE104" s="45"/>
      <c r="AF104" s="45"/>
      <c r="AG104" s="45"/>
      <c r="AH104" s="45"/>
      <c r="AI104" s="45"/>
      <c r="AJ104" s="45"/>
      <c r="AK104" s="45"/>
      <c r="AL104" s="45"/>
    </row>
  </sheetData>
  <mergeCells count="6">
    <mergeCell ref="C1:D2"/>
    <mergeCell ref="B27:B30"/>
    <mergeCell ref="A7:D7"/>
    <mergeCell ref="A10:D10"/>
    <mergeCell ref="A17:D17"/>
    <mergeCell ref="A19:D19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3 do Zap. Ofertowego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apiasta</cp:lastModifiedBy>
  <cp:lastPrinted>2020-10-13T18:51:23Z</cp:lastPrinted>
  <dcterms:created xsi:type="dcterms:W3CDTF">2018-05-18T12:29:44Z</dcterms:created>
  <dcterms:modified xsi:type="dcterms:W3CDTF">2020-11-20T13:05:23Z</dcterms:modified>
</cp:coreProperties>
</file>