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W:\2. Dominika\PRZETARGI 2024\2. KRAJOWE\56 TP - MYJKA\3. SWZ + załączniki\"/>
    </mc:Choice>
  </mc:AlternateContent>
  <xr:revisionPtr revIDLastSave="0" documentId="13_ncr:1_{8E045EAD-2179-46C0-9145-6B4A4A04AFEB}" xr6:coauthVersionLast="47" xr6:coauthVersionMax="47" xr10:uidLastSave="{00000000-0000-0000-0000-000000000000}"/>
  <bookViews>
    <workbookView xWindow="-120" yWindow="-120" windowWidth="29040" windowHeight="15840" tabRatio="926" xr2:uid="{00000000-000D-0000-FFFF-FFFF00000000}"/>
  </bookViews>
  <sheets>
    <sheet name="Arkusz 1" sheetId="15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5" l="1"/>
  <c r="G7" i="15"/>
  <c r="G8" i="15"/>
  <c r="G9" i="15"/>
  <c r="G10" i="15"/>
  <c r="I10" i="15" s="1"/>
  <c r="G5" i="15"/>
  <c r="I6" i="15"/>
  <c r="I7" i="15"/>
  <c r="I8" i="15"/>
  <c r="I9" i="15"/>
  <c r="J5" i="15"/>
  <c r="K5" i="15" s="1"/>
  <c r="J6" i="15"/>
  <c r="J7" i="15"/>
  <c r="K7" i="15" s="1"/>
  <c r="J8" i="15"/>
  <c r="K8" i="15" s="1"/>
  <c r="J9" i="15"/>
  <c r="K9" i="15" s="1"/>
  <c r="J10" i="15"/>
  <c r="K10" i="15" s="1"/>
  <c r="K6" i="15"/>
  <c r="G11" i="15"/>
  <c r="I5" i="15" l="1"/>
  <c r="I11" i="15"/>
  <c r="K11" i="15"/>
</calcChain>
</file>

<file path=xl/sharedStrings.xml><?xml version="1.0" encoding="utf-8"?>
<sst xmlns="http://schemas.openxmlformats.org/spreadsheetml/2006/main" count="36" uniqueCount="30">
  <si>
    <t>Lp.</t>
  </si>
  <si>
    <t>1.</t>
  </si>
  <si>
    <t>2.</t>
  </si>
  <si>
    <t>Nr katalogowy, nazwa, producent</t>
  </si>
  <si>
    <t>Przedmiot zamówienia</t>
  </si>
  <si>
    <t>j.m.</t>
  </si>
  <si>
    <t>ilość</t>
  </si>
  <si>
    <t>cena jedn. netto</t>
  </si>
  <si>
    <t>wartość netto</t>
  </si>
  <si>
    <t>VAT %</t>
  </si>
  <si>
    <t>wartość VAT</t>
  </si>
  <si>
    <t>cena jednostkowa brutto</t>
  </si>
  <si>
    <t>wartość brutto</t>
  </si>
  <si>
    <t>Razem:</t>
  </si>
  <si>
    <t>x</t>
  </si>
  <si>
    <t xml:space="preserve">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AUTOMATYCZNA MYJNIA DEZYNFEKTOR DO MYCIA I DEZYNFEKCJI ENDOSKOPÓW GIĘTKICH Z KONEKTORAMI PRZYŁĄCZENIOWYMI DO ENDOSKOPÓW FUNKCJONUJĄCYCH W SZPITALU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</si>
  <si>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Automatyczna myjnia dezynfektor</t>
  </si>
  <si>
    <t>szt.</t>
  </si>
  <si>
    <t>3.</t>
  </si>
  <si>
    <t>4.</t>
  </si>
  <si>
    <t>5.</t>
  </si>
  <si>
    <t>Demontaż poprzedniego urządzenia, prace adaptacyjne, montaż nowego urządzenia</t>
  </si>
  <si>
    <t>Stanowisko ze stołem zlewozmywakowym jednokomorowym do mycia endoskopów</t>
  </si>
  <si>
    <t>Integracja z systemem PROCES+</t>
  </si>
  <si>
    <t>6.</t>
  </si>
  <si>
    <t>Szkolenie personelu</t>
  </si>
  <si>
    <t>Konektory przyłączeniowe do endoskopów</t>
  </si>
  <si>
    <r>
      <t xml:space="preserve">WYKONAWCA:                                                                                                                 </t>
    </r>
    <r>
      <rPr>
        <sz val="8"/>
        <rFont val="Arial"/>
        <family val="2"/>
        <charset val="238"/>
      </rPr>
      <t xml:space="preserve">               (należy wpisać pełną nazwę/firmę, adres, w zależności od podmiotu: NIP/PESEL, KRS/CEiDG)</t>
    </r>
  </si>
  <si>
    <t>Załącznik nr 2 do SWZ</t>
  </si>
  <si>
    <t>Nr sprawy: 56/2024/TP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</si>
</sst>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EEEEE"/>
      </patternFill>
    </fill>
    <fill>
      <patternFill patternType="solid">
        <fgColor rgb="FFFF9999"/>
        <bgColor rgb="FFFFFF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Border="1"/>
    <xf numFmtId="0" fontId="4" fillId="0" borderId="1" xfId="0" applyFont="1" applyBorder="1" applyAlignment="1">
      <alignment wrapText="1"/>
    </xf>
    <xf numFmtId="44" fontId="4" fillId="0" borderId="1" xfId="1" applyNumberFormat="1" applyFont="1" applyBorder="1"/>
    <xf numFmtId="9" fontId="4" fillId="0" borderId="1" xfId="2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"/>
  <sheetViews>
    <sheetView tabSelected="1" workbookViewId="0">
      <selection activeCell="P4" sqref="P4"/>
    </sheetView>
  </sheetViews>
  <sheetFormatPr defaultRowHeight="15" x14ac:dyDescent="0.25"/>
  <cols>
    <col min="2" max="2" width="24.7109375" customWidth="1"/>
    <col min="3" max="3" width="40.42578125" customWidth="1"/>
    <col min="4" max="4" width="12.140625" customWidth="1"/>
    <col min="6" max="6" width="10.28515625" customWidth="1"/>
    <col min="7" max="7" width="10.5703125" bestFit="1" customWidth="1"/>
    <col min="9" max="9" width="10.7109375" customWidth="1"/>
    <col min="10" max="10" width="16.140625" customWidth="1"/>
    <col min="11" max="11" width="11.28515625" bestFit="1" customWidth="1"/>
  </cols>
  <sheetData>
    <row r="1" spans="1:11" ht="38.25" customHeight="1" x14ac:dyDescent="0.25">
      <c r="A1" s="20" t="s">
        <v>29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38.25" customHeight="1" x14ac:dyDescent="0.25">
      <c r="A2" s="21" t="s">
        <v>27</v>
      </c>
      <c r="B2" s="21"/>
      <c r="C2" s="21"/>
      <c r="D2" s="21"/>
      <c r="E2" s="22" t="s">
        <v>28</v>
      </c>
      <c r="F2" s="22"/>
      <c r="G2" s="22"/>
      <c r="H2" s="22"/>
      <c r="I2" s="22"/>
      <c r="J2" s="22"/>
      <c r="K2" s="22"/>
    </row>
    <row r="3" spans="1:11" ht="74.25" customHeight="1" x14ac:dyDescent="0.25">
      <c r="A3" s="19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66" customHeight="1" x14ac:dyDescent="0.25">
      <c r="A4" s="14" t="s">
        <v>0</v>
      </c>
      <c r="B4" s="14" t="s">
        <v>3</v>
      </c>
      <c r="C4" s="14" t="s">
        <v>4</v>
      </c>
      <c r="D4" s="14" t="s">
        <v>5</v>
      </c>
      <c r="E4" s="14" t="s">
        <v>6</v>
      </c>
      <c r="F4" s="15" t="s">
        <v>7</v>
      </c>
      <c r="G4" s="15" t="s">
        <v>8</v>
      </c>
      <c r="H4" s="14" t="s">
        <v>9</v>
      </c>
      <c r="I4" s="15" t="s">
        <v>10</v>
      </c>
      <c r="J4" s="15" t="s">
        <v>11</v>
      </c>
      <c r="K4" s="15" t="s">
        <v>12</v>
      </c>
    </row>
    <row r="5" spans="1:11" x14ac:dyDescent="0.25">
      <c r="A5" s="4" t="s">
        <v>1</v>
      </c>
      <c r="B5" s="6"/>
      <c r="C5" s="1" t="s">
        <v>16</v>
      </c>
      <c r="D5" s="3" t="s">
        <v>17</v>
      </c>
      <c r="E5" s="4">
        <v>1</v>
      </c>
      <c r="F5" s="5"/>
      <c r="G5" s="5">
        <f>E5*F5</f>
        <v>0</v>
      </c>
      <c r="H5" s="8">
        <v>0.23</v>
      </c>
      <c r="I5" s="5">
        <f>J5-G5</f>
        <v>0</v>
      </c>
      <c r="J5" s="5">
        <f>F5*1.23</f>
        <v>0</v>
      </c>
      <c r="K5" s="7">
        <f>J5*E5</f>
        <v>0</v>
      </c>
    </row>
    <row r="6" spans="1:11" ht="39" customHeight="1" x14ac:dyDescent="0.25">
      <c r="A6" s="10" t="s">
        <v>2</v>
      </c>
      <c r="B6" s="11"/>
      <c r="C6" s="13" t="s">
        <v>21</v>
      </c>
      <c r="D6" s="10" t="s">
        <v>17</v>
      </c>
      <c r="E6" s="10">
        <v>1</v>
      </c>
      <c r="F6" s="11"/>
      <c r="G6" s="5">
        <f t="shared" ref="G6:G10" si="0">E6*F6</f>
        <v>0</v>
      </c>
      <c r="H6" s="9">
        <v>0.23</v>
      </c>
      <c r="I6" s="5">
        <f t="shared" ref="I6:I10" si="1">J6-G6</f>
        <v>0</v>
      </c>
      <c r="J6" s="5">
        <f t="shared" ref="J6:J10" si="2">F6*1.23</f>
        <v>0</v>
      </c>
      <c r="K6" s="7">
        <f t="shared" ref="K6:K10" si="3">J6*E6</f>
        <v>0</v>
      </c>
    </row>
    <row r="7" spans="1:11" x14ac:dyDescent="0.25">
      <c r="A7" s="10" t="s">
        <v>18</v>
      </c>
      <c r="B7" s="12"/>
      <c r="C7" s="13" t="s">
        <v>26</v>
      </c>
      <c r="D7" s="10" t="s">
        <v>17</v>
      </c>
      <c r="E7" s="10">
        <v>11</v>
      </c>
      <c r="F7" s="11"/>
      <c r="G7" s="5">
        <f t="shared" si="0"/>
        <v>0</v>
      </c>
      <c r="H7" s="9">
        <v>0.23</v>
      </c>
      <c r="I7" s="5">
        <f t="shared" si="1"/>
        <v>0</v>
      </c>
      <c r="J7" s="5">
        <f t="shared" si="2"/>
        <v>0</v>
      </c>
      <c r="K7" s="7">
        <f t="shared" si="3"/>
        <v>0</v>
      </c>
    </row>
    <row r="8" spans="1:11" ht="39" customHeight="1" x14ac:dyDescent="0.25">
      <c r="A8" s="10" t="s">
        <v>19</v>
      </c>
      <c r="B8" s="11"/>
      <c r="C8" s="13" t="s">
        <v>22</v>
      </c>
      <c r="D8" s="10" t="s">
        <v>17</v>
      </c>
      <c r="E8" s="10">
        <v>1</v>
      </c>
      <c r="F8" s="11"/>
      <c r="G8" s="5">
        <f t="shared" si="0"/>
        <v>0</v>
      </c>
      <c r="H8" s="9">
        <v>0.23</v>
      </c>
      <c r="I8" s="5">
        <f t="shared" si="1"/>
        <v>0</v>
      </c>
      <c r="J8" s="5">
        <f t="shared" si="2"/>
        <v>0</v>
      </c>
      <c r="K8" s="7">
        <f t="shared" si="3"/>
        <v>0</v>
      </c>
    </row>
    <row r="9" spans="1:11" x14ac:dyDescent="0.25">
      <c r="A9" s="10" t="s">
        <v>20</v>
      </c>
      <c r="B9" s="11"/>
      <c r="C9" s="13" t="s">
        <v>23</v>
      </c>
      <c r="D9" s="10" t="s">
        <v>17</v>
      </c>
      <c r="E9" s="10">
        <v>1</v>
      </c>
      <c r="F9" s="11"/>
      <c r="G9" s="5">
        <f t="shared" si="0"/>
        <v>0</v>
      </c>
      <c r="H9" s="9">
        <v>0.23</v>
      </c>
      <c r="I9" s="5">
        <f t="shared" si="1"/>
        <v>0</v>
      </c>
      <c r="J9" s="5">
        <f t="shared" si="2"/>
        <v>0</v>
      </c>
      <c r="K9" s="7">
        <f t="shared" si="3"/>
        <v>0</v>
      </c>
    </row>
    <row r="10" spans="1:11" x14ac:dyDescent="0.25">
      <c r="A10" s="10" t="s">
        <v>24</v>
      </c>
      <c r="B10" s="11"/>
      <c r="C10" s="13" t="s">
        <v>25</v>
      </c>
      <c r="D10" s="10" t="s">
        <v>17</v>
      </c>
      <c r="E10" s="10">
        <v>1</v>
      </c>
      <c r="F10" s="11"/>
      <c r="G10" s="5">
        <f t="shared" si="0"/>
        <v>0</v>
      </c>
      <c r="H10" s="9"/>
      <c r="I10" s="5">
        <f t="shared" si="1"/>
        <v>0</v>
      </c>
      <c r="J10" s="5">
        <f t="shared" si="2"/>
        <v>0</v>
      </c>
      <c r="K10" s="7">
        <f t="shared" si="3"/>
        <v>0</v>
      </c>
    </row>
    <row r="11" spans="1:11" x14ac:dyDescent="0.25">
      <c r="A11" s="16" t="s">
        <v>13</v>
      </c>
      <c r="B11" s="17"/>
      <c r="C11" s="17"/>
      <c r="D11" s="17"/>
      <c r="E11" s="17"/>
      <c r="F11" s="18"/>
      <c r="G11" s="2">
        <f>SUM(G5:G5)</f>
        <v>0</v>
      </c>
      <c r="H11" s="2" t="s">
        <v>14</v>
      </c>
      <c r="I11" s="2">
        <f>SUM(I5:I10)</f>
        <v>0</v>
      </c>
      <c r="J11" s="2" t="s">
        <v>14</v>
      </c>
      <c r="K11" s="2">
        <f>SUM(K5:K10)</f>
        <v>0</v>
      </c>
    </row>
  </sheetData>
  <mergeCells count="5">
    <mergeCell ref="E2:K2"/>
    <mergeCell ref="A3:K3"/>
    <mergeCell ref="A11:F11"/>
    <mergeCell ref="A2:D2"/>
    <mergeCell ref="A1:K1"/>
  </mergeCells>
  <phoneticPr fontId="1" type="noConversion"/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wsduser</dc:creator>
  <cp:lastModifiedBy>wsduser</cp:lastModifiedBy>
  <cp:lastPrinted>2024-10-30T12:09:49Z</cp:lastPrinted>
  <dcterms:created xsi:type="dcterms:W3CDTF">2015-06-05T18:19:34Z</dcterms:created>
  <dcterms:modified xsi:type="dcterms:W3CDTF">2024-12-12T11:09:15Z</dcterms:modified>
</cp:coreProperties>
</file>