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. DYSK D\1. ENERGY CODE\ENERGY CODE\Dokumenty do SWZ\Somonino\3. 2025\2. SWZ wysłany\"/>
    </mc:Choice>
  </mc:AlternateContent>
  <bookViews>
    <workbookView xWindow="28680" yWindow="-120" windowWidth="29040" windowHeight="157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L9" i="1" l="1"/>
  <c r="N9" i="1" l="1"/>
  <c r="O9" i="1" l="1"/>
  <c r="O10" i="1" l="1"/>
</calcChain>
</file>

<file path=xl/sharedStrings.xml><?xml version="1.0" encoding="utf-8"?>
<sst xmlns="http://schemas.openxmlformats.org/spreadsheetml/2006/main" count="31" uniqueCount="31">
  <si>
    <t>Lp.</t>
  </si>
  <si>
    <t>1.</t>
  </si>
  <si>
    <t>Ilość miesięcy</t>
  </si>
  <si>
    <t>Cena za energię elektryczną (netto)</t>
  </si>
  <si>
    <t>Łączna cena oferty netto [zł]</t>
  </si>
  <si>
    <t>Stawka VAT [%]</t>
  </si>
  <si>
    <t>Wartość podatku VAT [zł]</t>
  </si>
  <si>
    <t>Łączna cena oferty brutto [zł]</t>
  </si>
  <si>
    <t>Liczba PPE</t>
  </si>
  <si>
    <t xml:space="preserve">FORMULARZ KALKULACJI CENOWEJ </t>
  </si>
  <si>
    <t xml:space="preserve">Numer postępowania: </t>
  </si>
  <si>
    <t>Sprzedaż</t>
  </si>
  <si>
    <t>Dystrybucja</t>
  </si>
  <si>
    <t>SUMA: Sprzedaż + Dystrybucja</t>
  </si>
  <si>
    <t xml:space="preserve">Moc umowna [kW/m-c] </t>
  </si>
  <si>
    <t xml:space="preserve">FORMULARZ NALEŻY PODPISAĆ KWALIFIKOWANYM PODPISEM ELEKTRONICZNYM 
PRZEZ OSOBĘ/OSOBY UPOWAŻNIONE DO REPREZENTOWANIA.
</t>
  </si>
  <si>
    <r>
      <t>Cena jednostkowa energii elektrycznej [zł/kWh]</t>
    </r>
    <r>
      <rPr>
        <b/>
        <sz val="10"/>
        <color rgb="FF000000"/>
        <rFont val="Calibri  "/>
        <charset val="238"/>
      </rPr>
      <t>*</t>
    </r>
  </si>
  <si>
    <r>
      <t>Stawka opłaty handlowej [zł/m-c/PPE]</t>
    </r>
    <r>
      <rPr>
        <b/>
        <sz val="10"/>
        <color rgb="FF000000"/>
        <rFont val="Calibri  "/>
        <charset val="238"/>
      </rPr>
      <t>**</t>
    </r>
  </si>
  <si>
    <t>Łączna cena oferty brutto:</t>
  </si>
  <si>
    <t>Wykonawca uzupełnia wyłącznie kolumny "H" i "I"</t>
  </si>
  <si>
    <r>
      <t xml:space="preserve">**(kolumna  I)  </t>
    </r>
    <r>
      <rPr>
        <sz val="10"/>
        <color theme="1"/>
        <rFont val="Calibri"/>
        <family val="2"/>
        <charset val="238"/>
      </rPr>
      <t>-  wartość opłaty handlowej należy podać w formacie 0,00 zł, tj. z dokładnością do dwóch miejsc po przecinku.</t>
    </r>
  </si>
  <si>
    <r>
      <t xml:space="preserve">*(kolumna H) - </t>
    </r>
    <r>
      <rPr>
        <sz val="10"/>
        <color theme="1"/>
        <rFont val="Calibri"/>
        <family val="2"/>
        <charset val="238"/>
      </rPr>
      <t>cenę jednostkową netto zł/kWh dla energii elektrycznej należy podać w formacie 0,00000 zł, tj. z dokładnością do pięciu miejsc po przecinku.</t>
    </r>
  </si>
  <si>
    <r>
      <t xml:space="preserve">***(kolumna  K)  </t>
    </r>
    <r>
      <rPr>
        <sz val="10"/>
        <color theme="1"/>
        <rFont val="Calibri"/>
        <family val="2"/>
        <charset val="238"/>
      </rPr>
      <t>- na potrzeby skalkulowania i wyboru najkorzystniejszej ofetry Zamawiający przyjął szacowaną wartość kosztów za usługi dystrybucji energii elektrycznej.</t>
    </r>
  </si>
  <si>
    <t>Łączna cena za usługi dystrybucji (netto)***</t>
  </si>
  <si>
    <t>Łączna cena za sprzedaż (netto)</t>
  </si>
  <si>
    <t>Załącznik nr 3 do SWZ</t>
  </si>
  <si>
    <r>
      <t>Łączna cena oferty brutto -</t>
    </r>
    <r>
      <rPr>
        <sz val="10"/>
        <color theme="1"/>
        <rFont val="Calibri"/>
        <family val="2"/>
        <charset val="238"/>
      </rPr>
      <t xml:space="preserve"> Wartość stanowiącą sumę pozycji z kolumny "O" należy przenieść do </t>
    </r>
    <r>
      <rPr>
        <b/>
        <sz val="10"/>
        <color theme="1"/>
        <rFont val="Calibri"/>
        <family val="2"/>
        <charset val="238"/>
      </rPr>
      <t>Formularza ofertowego</t>
    </r>
    <r>
      <rPr>
        <sz val="10"/>
        <color theme="1"/>
        <rFont val="Calibri"/>
        <family val="2"/>
        <charset val="238"/>
      </rPr>
      <t xml:space="preserve">, którego wzór stanowi </t>
    </r>
    <r>
      <rPr>
        <b/>
        <sz val="10"/>
        <color theme="1"/>
        <rFont val="Calibri"/>
        <family val="2"/>
        <charset val="238"/>
      </rPr>
      <t>Załącznik nr 2 do SWZ</t>
    </r>
    <r>
      <rPr>
        <sz val="10"/>
        <color theme="1"/>
        <rFont val="Calibri"/>
        <family val="2"/>
        <charset val="238"/>
      </rPr>
      <t>.</t>
    </r>
  </si>
  <si>
    <t>Okres dostaw</t>
  </si>
  <si>
    <t>Wolumen                 [kWh]</t>
  </si>
  <si>
    <t>……………..</t>
  </si>
  <si>
    <t>01.01.2025 r.-31.12.2025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</si>
</sst>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000\ &quot;zł&quot;_-;\-* #,##0.00000\ &quot;zł&quot;_-;_-* &quot;-&quot;??\ &quot;zł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  "/>
      <charset val="238"/>
    </font>
    <font>
      <sz val="8"/>
      <name val="Calibri  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alibri  "/>
      <charset val="238"/>
    </font>
    <font>
      <b/>
      <sz val="10"/>
      <color theme="1"/>
      <name val="Calibri  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9" fontId="13" fillId="0" borderId="1" xfId="2" applyFont="1" applyBorder="1" applyAlignment="1">
      <alignment horizontal="center" vertical="center" wrapText="1"/>
    </xf>
    <xf numFmtId="0" fontId="14" fillId="0" borderId="0" xfId="0" applyFont="1"/>
    <xf numFmtId="44" fontId="14" fillId="0" borderId="0" xfId="0" applyNumberFormat="1" applyFont="1"/>
    <xf numFmtId="44" fontId="13" fillId="0" borderId="13" xfId="1" applyFont="1" applyBorder="1" applyAlignment="1">
      <alignment horizontal="right" vertical="center" wrapText="1"/>
    </xf>
    <xf numFmtId="44" fontId="13" fillId="0" borderId="11" xfId="1" applyFont="1" applyBorder="1" applyAlignment="1">
      <alignment horizontal="right" vertical="center" wrapText="1"/>
    </xf>
    <xf numFmtId="44" fontId="13" fillId="0" borderId="1" xfId="1" applyFont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3" fillId="4" borderId="11" xfId="1" applyNumberFormat="1" applyFont="1" applyFill="1" applyBorder="1" applyAlignment="1">
      <alignment horizontal="center" vertical="center" wrapText="1"/>
    </xf>
    <xf numFmtId="44" fontId="13" fillId="4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1" fillId="4" borderId="0" xfId="0" applyFont="1" applyFill="1"/>
    <xf numFmtId="0" fontId="0" fillId="4" borderId="0" xfId="0" applyFill="1"/>
    <xf numFmtId="0" fontId="11" fillId="3" borderId="4" xfId="0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44" fontId="16" fillId="0" borderId="4" xfId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44" fontId="13" fillId="0" borderId="18" xfId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righ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E1" zoomScale="70" zoomScaleNormal="70" zoomScalePageLayoutView="80" workbookViewId="0">
      <selection activeCell="K13" sqref="K13"/>
    </sheetView>
  </sheetViews>
  <sheetFormatPr defaultRowHeight="14.4"/>
  <cols>
    <col min="1" max="2" width="4.33203125" customWidth="1"/>
    <col min="3" max="3" width="19.44140625" customWidth="1"/>
    <col min="4" max="4" width="6.5546875" customWidth="1"/>
    <col min="5" max="5" width="13.6640625" customWidth="1"/>
    <col min="6" max="6" width="8.44140625" customWidth="1"/>
    <col min="7" max="7" width="7.44140625" customWidth="1"/>
    <col min="8" max="8" width="19" customWidth="1"/>
    <col min="9" max="9" width="11.33203125" customWidth="1"/>
    <col min="10" max="10" width="12.5546875" customWidth="1"/>
    <col min="11" max="11" width="13.109375" customWidth="1"/>
    <col min="12" max="12" width="14.44140625" bestFit="1" customWidth="1"/>
    <col min="13" max="13" width="7.109375" customWidth="1"/>
    <col min="14" max="14" width="11.5546875" customWidth="1"/>
    <col min="15" max="15" width="15.88671875" customWidth="1"/>
  </cols>
  <sheetData>
    <row r="1" spans="1:15" ht="15.6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6">
      <c r="A2" s="34" t="s">
        <v>10</v>
      </c>
      <c r="B2" s="16"/>
      <c r="C2" s="33"/>
      <c r="D2" s="35" t="s">
        <v>29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>
      <c r="A3" s="38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8">
      <c r="I4" s="1"/>
      <c r="J4" s="1"/>
      <c r="K4" s="1"/>
    </row>
    <row r="5" spans="1:15" ht="18.600000000000001" thickBot="1">
      <c r="I5" s="1"/>
      <c r="J5" s="1"/>
      <c r="K5" s="1"/>
    </row>
    <row r="6" spans="1:15" ht="15" thickBot="1">
      <c r="H6" s="39" t="s">
        <v>11</v>
      </c>
      <c r="I6" s="40"/>
      <c r="J6" s="41"/>
      <c r="K6" s="19" t="s">
        <v>12</v>
      </c>
      <c r="L6" s="39" t="s">
        <v>13</v>
      </c>
      <c r="M6" s="40"/>
      <c r="N6" s="40"/>
      <c r="O6" s="41"/>
    </row>
    <row r="7" spans="1:15" s="4" customFormat="1" ht="45" customHeight="1">
      <c r="A7" s="52"/>
      <c r="B7" s="44" t="s">
        <v>0</v>
      </c>
      <c r="C7" s="46" t="s">
        <v>27</v>
      </c>
      <c r="D7" s="48" t="s">
        <v>8</v>
      </c>
      <c r="E7" s="48" t="s">
        <v>28</v>
      </c>
      <c r="F7" s="48" t="s">
        <v>14</v>
      </c>
      <c r="G7" s="49" t="s">
        <v>2</v>
      </c>
      <c r="H7" s="57" t="s">
        <v>3</v>
      </c>
      <c r="I7" s="58"/>
      <c r="J7" s="55" t="s">
        <v>24</v>
      </c>
      <c r="K7" s="53" t="s">
        <v>23</v>
      </c>
      <c r="L7" s="59" t="s">
        <v>4</v>
      </c>
      <c r="M7" s="42" t="s">
        <v>5</v>
      </c>
      <c r="N7" s="42" t="s">
        <v>6</v>
      </c>
      <c r="O7" s="51" t="s">
        <v>7</v>
      </c>
    </row>
    <row r="8" spans="1:15" s="4" customFormat="1" ht="60" customHeight="1">
      <c r="A8" s="52"/>
      <c r="B8" s="45"/>
      <c r="C8" s="47"/>
      <c r="D8" s="43"/>
      <c r="E8" s="43"/>
      <c r="F8" s="43"/>
      <c r="G8" s="50"/>
      <c r="H8" s="12" t="s">
        <v>16</v>
      </c>
      <c r="I8" s="13" t="s">
        <v>17</v>
      </c>
      <c r="J8" s="56"/>
      <c r="K8" s="54"/>
      <c r="L8" s="60"/>
      <c r="M8" s="43"/>
      <c r="N8" s="43"/>
      <c r="O8" s="50"/>
    </row>
    <row r="9" spans="1:15" s="5" customFormat="1" ht="45" customHeight="1" thickBot="1">
      <c r="A9" s="24"/>
      <c r="B9" s="26" t="s">
        <v>1</v>
      </c>
      <c r="C9" s="27" t="s">
        <v>30</v>
      </c>
      <c r="D9" s="29">
        <v>38</v>
      </c>
      <c r="E9" s="30">
        <v>341817</v>
      </c>
      <c r="F9" s="31">
        <v>564.29999999999995</v>
      </c>
      <c r="G9" s="28">
        <v>12</v>
      </c>
      <c r="H9" s="14"/>
      <c r="I9" s="15"/>
      <c r="J9" s="9">
        <f t="shared" ref="J9" si="0">E9*H9+D9*G9*I9</f>
        <v>0</v>
      </c>
      <c r="K9" s="32">
        <v>222181.05</v>
      </c>
      <c r="L9" s="10">
        <f>J9+K9</f>
        <v>222181.05</v>
      </c>
      <c r="M9" s="6">
        <v>0.23</v>
      </c>
      <c r="N9" s="11">
        <f>L9*M9</f>
        <v>51101.641499999998</v>
      </c>
      <c r="O9" s="9">
        <f>L9+N9</f>
        <v>273282.69149999996</v>
      </c>
    </row>
    <row r="10" spans="1:15" s="4" customFormat="1" ht="23.25" customHeight="1" thickBot="1">
      <c r="A10" s="25"/>
      <c r="B10" s="61" t="s">
        <v>18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23">
        <f>SUM(O9:O9)</f>
        <v>273282.69149999996</v>
      </c>
    </row>
    <row r="11" spans="1:15" s="7" customFormat="1" ht="10.199999999999999">
      <c r="D11" s="21"/>
      <c r="E11" s="20"/>
      <c r="F11" s="22"/>
      <c r="J11" s="8"/>
      <c r="K11" s="8"/>
      <c r="L11" s="8"/>
      <c r="N11" s="8"/>
      <c r="O11" s="8"/>
    </row>
    <row r="12" spans="1:15">
      <c r="A12" s="17" t="s">
        <v>19</v>
      </c>
      <c r="B12" s="18"/>
      <c r="C12" s="18"/>
      <c r="D12" s="18"/>
      <c r="E12" s="18"/>
      <c r="J12" s="8"/>
      <c r="K12" s="8"/>
      <c r="L12" s="8"/>
      <c r="N12" s="8"/>
      <c r="O12" s="8"/>
    </row>
    <row r="13" spans="1:15">
      <c r="A13" s="2" t="s">
        <v>21</v>
      </c>
    </row>
    <row r="14" spans="1:15">
      <c r="A14" s="2" t="s">
        <v>20</v>
      </c>
    </row>
    <row r="15" spans="1:15">
      <c r="A15" s="2" t="s">
        <v>22</v>
      </c>
    </row>
    <row r="16" spans="1:15">
      <c r="A16" s="2"/>
    </row>
    <row r="17" spans="1:15">
      <c r="A17" s="2" t="s">
        <v>26</v>
      </c>
    </row>
    <row r="20" spans="1:15" ht="15.6">
      <c r="A20" s="37" t="s">
        <v>15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5" spans="1:15" ht="15" customHeight="1">
      <c r="A25" s="3"/>
    </row>
    <row r="26" spans="1:15" ht="15" customHeight="1"/>
  </sheetData>
  <mergeCells count="20">
    <mergeCell ref="H7:I7"/>
    <mergeCell ref="L7:L8"/>
    <mergeCell ref="M7:M8"/>
    <mergeCell ref="B10:N10"/>
    <mergeCell ref="A1:O1"/>
    <mergeCell ref="A20:O20"/>
    <mergeCell ref="A3:O3"/>
    <mergeCell ref="H6:J6"/>
    <mergeCell ref="N7:N8"/>
    <mergeCell ref="B7:B8"/>
    <mergeCell ref="C7:C8"/>
    <mergeCell ref="D7:D8"/>
    <mergeCell ref="E7:E8"/>
    <mergeCell ref="F7:F8"/>
    <mergeCell ref="G7:G8"/>
    <mergeCell ref="L6:O6"/>
    <mergeCell ref="O7:O8"/>
    <mergeCell ref="A7:A8"/>
    <mergeCell ref="K7:K8"/>
    <mergeCell ref="J7:J8"/>
  </mergeCells>
  <phoneticPr fontId="5" type="noConversion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Energy Code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Kalkulacji Cenowej</dc:title>
  <dc:creator>Energy Code</dc:creator>
  <cp:lastModifiedBy>Energy Code</cp:lastModifiedBy>
  <cp:revision>1</cp:revision>
  <dcterms:created xsi:type="dcterms:W3CDTF">2021-11-12T06:13:54Z</dcterms:created>
  <dcterms:modified xsi:type="dcterms:W3CDTF">2024-11-05T23:41:10Z</dcterms:modified>
</cp:coreProperties>
</file>