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C:\Users\wprzecherka_kr\Desktop\Środki czystości 2024\"/>
    </mc:Choice>
  </mc:AlternateContent>
  <xr:revisionPtr revIDLastSave="0" documentId="13_ncr:1_{AEDA4CE6-8149-43B0-A617-ABF194695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KKM Kraków" sheetId="1" r:id="rId1"/>
    <sheet name="Arkusz2" sheetId="2" r:id="rId2"/>
  </sheets>
  <definedNames>
    <definedName name="_xlnm.Print_Area" localSheetId="0">'SKKM Kraków'!$A$1:$D$26</definedName>
  </definedNames>
  <calcPr calcId="181029"/>
</workbook>
</file>

<file path=xl/calcChain.xml><?xml version="1.0" encoding="utf-8"?>
<calcChain xmlns="http://schemas.openxmlformats.org/spreadsheetml/2006/main">
  <c r="I4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3" i="1"/>
  <c r="I2" i="1"/>
  <c r="G4" i="1"/>
  <c r="G5" i="1"/>
  <c r="G28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" i="1"/>
  <c r="G2" i="1"/>
  <c r="I5" i="1" l="1"/>
  <c r="I28" i="1" s="1"/>
</calcChain>
</file>

<file path=xl/sharedStrings.xml><?xml version="1.0" encoding="utf-8"?>
<sst xmlns="http://schemas.openxmlformats.org/spreadsheetml/2006/main" count="89" uniqueCount="61">
  <si>
    <t>Lp</t>
  </si>
  <si>
    <t>Asortyment</t>
  </si>
  <si>
    <t>Opis</t>
  </si>
  <si>
    <t>1 szt.</t>
  </si>
  <si>
    <t>opakowanie 5l</t>
  </si>
  <si>
    <t>opakowanie 750 ml</t>
  </si>
  <si>
    <t>opakowanie 5 L</t>
  </si>
  <si>
    <t>opakowanie 1,25 L</t>
  </si>
  <si>
    <t>opakowanie 1001 g</t>
  </si>
  <si>
    <t>szt.</t>
  </si>
  <si>
    <t>opakowanie 5 kg</t>
  </si>
  <si>
    <t>rolka</t>
  </si>
  <si>
    <t>w rolce 25 szt.</t>
  </si>
  <si>
    <t>w rolce 10szt.</t>
  </si>
  <si>
    <t>w rolce 10 szt.</t>
  </si>
  <si>
    <t>1szt.</t>
  </si>
  <si>
    <t>Płyn do naczyń Ludwik</t>
  </si>
  <si>
    <t>Żel do mycia WC DOMESTOS</t>
  </si>
  <si>
    <t>Kostka do WC 40 g z koszykiem DOMESTOS</t>
  </si>
  <si>
    <t>Gąbka do mycia naczyń duże min 7x9 cm</t>
  </si>
  <si>
    <t>Pasta BHP do rąk BLACKOUT CZERWONY</t>
  </si>
  <si>
    <t>opakowanie 500 g</t>
  </si>
  <si>
    <t>Płyn do mycia szyb z rozpylaczem WINDOW</t>
  </si>
  <si>
    <t>Płyn do mycia szyb – zapas WINDOW</t>
  </si>
  <si>
    <t>Mleczko czyszczące CIF</t>
  </si>
  <si>
    <t>Jm.</t>
  </si>
  <si>
    <t>opakowanie 1kg</t>
  </si>
  <si>
    <r>
      <t xml:space="preserve">opakowanie </t>
    </r>
    <r>
      <rPr>
        <b/>
        <sz val="10"/>
        <color rgb="FF0070C0"/>
        <rFont val="Arial"/>
        <family val="2"/>
        <charset val="238"/>
        <scheme val="minor"/>
      </rPr>
      <t>5,85kg</t>
    </r>
  </si>
  <si>
    <r>
      <t xml:space="preserve">Płyn </t>
    </r>
    <r>
      <rPr>
        <b/>
        <sz val="10"/>
        <color rgb="FF0070C0"/>
        <rFont val="Arial"/>
        <family val="2"/>
        <charset val="238"/>
        <scheme val="minor"/>
      </rPr>
      <t>SIDOLUX</t>
    </r>
    <r>
      <rPr>
        <sz val="10"/>
        <color rgb="FF000000"/>
        <rFont val="Arial"/>
        <family val="2"/>
        <charset val="238"/>
        <scheme val="minor"/>
      </rPr>
      <t xml:space="preserve"> do mycia i pielęgnacji drewna (podłogi)</t>
    </r>
  </si>
  <si>
    <r>
      <t xml:space="preserve">Udrażniacz do rur </t>
    </r>
    <r>
      <rPr>
        <b/>
        <sz val="10"/>
        <color rgb="FF0070C0"/>
        <rFont val="Arial"/>
        <family val="2"/>
        <charset val="238"/>
        <scheme val="minor"/>
      </rPr>
      <t>NORNIK granulki</t>
    </r>
  </si>
  <si>
    <r>
      <t xml:space="preserve">Worki na śmieci 35 l LDPE </t>
    </r>
    <r>
      <rPr>
        <b/>
        <sz val="10"/>
        <color rgb="FF0070C0"/>
        <rFont val="Arial"/>
        <family val="2"/>
        <charset val="238"/>
        <scheme val="minor"/>
      </rPr>
      <t>20 mic.</t>
    </r>
  </si>
  <si>
    <r>
      <t>Worki na śmieci 60 l LDPE</t>
    </r>
    <r>
      <rPr>
        <b/>
        <sz val="10"/>
        <color rgb="FF000000"/>
        <rFont val="Arial"/>
        <family val="2"/>
        <charset val="238"/>
        <scheme val="minor"/>
      </rPr>
      <t xml:space="preserve"> </t>
    </r>
    <r>
      <rPr>
        <b/>
        <sz val="10"/>
        <color rgb="FF0070C0"/>
        <rFont val="Arial"/>
        <family val="2"/>
        <charset val="238"/>
        <scheme val="minor"/>
      </rPr>
      <t>30 mic.</t>
    </r>
  </si>
  <si>
    <r>
      <t xml:space="preserve">Worki na śmieci 120 L LDPE </t>
    </r>
    <r>
      <rPr>
        <b/>
        <sz val="10"/>
        <color rgb="FF0070C0"/>
        <rFont val="Arial"/>
        <family val="2"/>
        <charset val="238"/>
        <scheme val="minor"/>
      </rPr>
      <t>35 mic.</t>
    </r>
  </si>
  <si>
    <r>
      <t xml:space="preserve">Worki na śmieci 160 L LDPE </t>
    </r>
    <r>
      <rPr>
        <b/>
        <sz val="10"/>
        <color rgb="FF0070C0"/>
        <rFont val="Arial"/>
        <family val="2"/>
        <charset val="238"/>
        <scheme val="minor"/>
      </rPr>
      <t>40 mic.</t>
    </r>
  </si>
  <si>
    <r>
      <t xml:space="preserve">Worki na śmieci 240L LDPE </t>
    </r>
    <r>
      <rPr>
        <b/>
        <sz val="10"/>
        <color rgb="FF0070C0"/>
        <rFont val="Arial"/>
        <family val="2"/>
        <charset val="238"/>
        <scheme val="minor"/>
      </rPr>
      <t xml:space="preserve">40 mic. </t>
    </r>
  </si>
  <si>
    <r>
      <t xml:space="preserve">Ściereczki kuchenne uniwersalne, </t>
    </r>
    <r>
      <rPr>
        <b/>
        <sz val="10"/>
        <color rgb="FF0070C0"/>
        <rFont val="Arial"/>
        <family val="2"/>
        <charset val="238"/>
        <scheme val="minor"/>
      </rPr>
      <t>domowe wiskozowe</t>
    </r>
  </si>
  <si>
    <t>Mydło w płynie GRABCHEM CALMA</t>
  </si>
  <si>
    <r>
      <t>Proszek do prania BRYZA do koloru</t>
    </r>
    <r>
      <rPr>
        <b/>
        <sz val="10"/>
        <color rgb="FF0070C0"/>
        <rFont val="Arial"/>
        <family val="2"/>
        <charset val="238"/>
        <scheme val="minor"/>
      </rPr>
      <t xml:space="preserve"> (90 prań)</t>
    </r>
  </si>
  <si>
    <r>
      <t xml:space="preserve">Papier toaletowy, biały, 2 warstwowy, </t>
    </r>
    <r>
      <rPr>
        <b/>
        <sz val="10"/>
        <color rgb="FF000000"/>
        <rFont val="Arial"/>
        <family val="2"/>
        <charset val="238"/>
        <scheme val="minor"/>
      </rPr>
      <t xml:space="preserve"> KATRIN nr kat. 105003,</t>
    </r>
    <r>
      <rPr>
        <sz val="10"/>
        <color rgb="FF000000"/>
        <rFont val="Arial"/>
        <family val="2"/>
        <charset val="238"/>
        <scheme val="minor"/>
      </rPr>
      <t xml:space="preserve">  37,5m, 300 listków, łatwo spłukiwalny,                          </t>
    </r>
  </si>
  <si>
    <r>
      <t xml:space="preserve">Ręcznik papierowy w rolce, biały, 2 warstwowy,                  </t>
    </r>
    <r>
      <rPr>
        <b/>
        <sz val="10"/>
        <color rgb="FF000000"/>
        <rFont val="Arial"/>
        <family val="2"/>
        <charset val="238"/>
        <scheme val="minor"/>
      </rPr>
      <t xml:space="preserve"> KATRIN</t>
    </r>
    <r>
      <rPr>
        <sz val="10"/>
        <color rgb="FF000000"/>
        <rFont val="Arial"/>
        <family val="2"/>
        <charset val="238"/>
        <scheme val="minor"/>
      </rPr>
      <t xml:space="preserve">  </t>
    </r>
    <r>
      <rPr>
        <b/>
        <sz val="10"/>
        <color rgb="FF000000"/>
        <rFont val="Arial"/>
        <family val="2"/>
        <charset val="238"/>
        <scheme val="minor"/>
      </rPr>
      <t xml:space="preserve">nr kat. 3389, </t>
    </r>
    <r>
      <rPr>
        <sz val="10"/>
        <color rgb="FF000000"/>
        <rFont val="Arial"/>
        <family val="2"/>
        <charset val="238"/>
        <scheme val="minor"/>
      </rPr>
      <t xml:space="preserve">perforowany, 60,03m                                 </t>
    </r>
  </si>
  <si>
    <r>
      <t xml:space="preserve">Czyściwo przemysłowe warsztatowe, 330 m, </t>
    </r>
    <r>
      <rPr>
        <b/>
        <sz val="10"/>
        <color rgb="FF0070C0"/>
        <rFont val="Arial"/>
        <family val="2"/>
        <charset val="238"/>
        <scheme val="minor"/>
      </rPr>
      <t xml:space="preserve">perforowane, </t>
    </r>
    <r>
      <rPr>
        <sz val="10"/>
        <color rgb="FF000000"/>
        <rFont val="Arial"/>
        <family val="2"/>
        <charset val="238"/>
        <scheme val="minor"/>
      </rPr>
      <t xml:space="preserve">w rolce o szrokości 30 cm ,                                            z certyfikatem ISO 9001, ISO 14001                                                                         </t>
    </r>
  </si>
  <si>
    <t>Czyściwo w sprasowanych pakietach 10kg, białe, selekcjonowane, trykotowe, z bawełny 100%, bez guzików, zamków</t>
  </si>
  <si>
    <r>
      <t xml:space="preserve">Papier toaletowy Jumbo, </t>
    </r>
    <r>
      <rPr>
        <b/>
        <sz val="10"/>
        <color rgb="FF000000"/>
        <rFont val="Arial"/>
        <family val="2"/>
        <charset val="238"/>
        <scheme val="minor"/>
      </rPr>
      <t>KATRIN  nr kat. 16389</t>
    </r>
    <r>
      <rPr>
        <sz val="10"/>
        <color rgb="FF000000"/>
        <rFont val="Arial"/>
        <family val="2"/>
        <charset val="238"/>
        <scheme val="minor"/>
      </rPr>
      <t xml:space="preserve">, biały,                2 warstwowy, dugość  100m                                                     </t>
    </r>
  </si>
  <si>
    <t xml:space="preserve"> szt.</t>
  </si>
  <si>
    <t>Cena jednostkowa NETTO za opakowanie/szt</t>
  </si>
  <si>
    <t>Stawka Vat
(należy wpisać 1,23 lub 1,08)</t>
  </si>
  <si>
    <t>WARTOŚĆ
NETTO</t>
  </si>
  <si>
    <t>WARTOŚĆ
BRUTTO</t>
  </si>
  <si>
    <t>Zapachy do automatów MERIDA</t>
  </si>
  <si>
    <t>Uniwersalny płyn do mycia AJAX</t>
  </si>
  <si>
    <t>Suma netto</t>
  </si>
  <si>
    <t>Suma brutto</t>
  </si>
  <si>
    <t>1 op.</t>
  </si>
  <si>
    <t>1 opakowanie - 12 szt.</t>
  </si>
  <si>
    <t>1 opakowanie- 20 szt.</t>
  </si>
  <si>
    <t>1 op..</t>
  </si>
  <si>
    <t>1 opakowanie - 12 rolek</t>
  </si>
  <si>
    <t>ILOŚĆ</t>
  </si>
  <si>
    <t>1 karton</t>
  </si>
  <si>
    <t>20 szt. po150 listków</t>
  </si>
  <si>
    <r>
      <t xml:space="preserve">Ręcznik ZZ </t>
    </r>
    <r>
      <rPr>
        <b/>
        <sz val="10"/>
        <color rgb="FF000000"/>
        <rFont val="Arial"/>
        <family val="2"/>
        <charset val="238"/>
        <scheme val="minor"/>
      </rPr>
      <t>Katrin Plus, art. 65968</t>
    </r>
    <r>
      <rPr>
        <sz val="10"/>
        <color rgb="FF000000"/>
        <rFont val="Arial"/>
        <family val="2"/>
        <charset val="238"/>
        <scheme val="minor"/>
      </rPr>
      <t>, celulozowe, dwuwarstwowe, super białe - 85%,  karton 20x150 listków, gramatura 2x18g/m²,                                                                              do kontaktu z żywnością, z certyfikatem Ecolabel, oraz PEFC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</si>
</sst>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4">
    <font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b/>
      <sz val="10"/>
      <color rgb="FF0070C0"/>
      <name val="Arial"/>
      <family val="2"/>
      <charset val="238"/>
      <scheme val="minor"/>
    </font>
    <font>
      <b/>
      <sz val="14"/>
      <color theme="1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sz val="8"/>
      <name val="Arial"/>
      <family val="2"/>
      <charset val="238"/>
    </font>
    <font>
      <sz val="11"/>
      <color theme="1"/>
      <name val="Arial"/>
      <family val="2"/>
      <scheme val="minor"/>
    </font>
    <font>
      <sz val="14"/>
      <color rgb="FF000000"/>
      <name val="&quot;\&quot;Times New Roman\&quot;&quot;"/>
      <charset val="238"/>
    </font>
    <font>
      <b/>
      <sz val="11"/>
      <color rgb="FF000000"/>
      <name val="Arial"/>
      <family val="2"/>
      <charset val="238"/>
      <scheme val="minor"/>
    </font>
    <font>
      <b/>
      <sz val="12"/>
      <color rgb="FF000000"/>
      <name val="Arial"/>
      <family val="2"/>
      <charset val="238"/>
      <scheme val="minor"/>
    </font>
    <font>
      <sz val="12"/>
      <color rgb="FF000000"/>
      <name val="Arial"/>
      <family val="2"/>
      <charset val="238"/>
      <scheme val="minor"/>
    </font>
    <font>
      <b/>
      <sz val="14"/>
      <color rgb="FF000000"/>
      <name val="Arial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6" borderId="7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 2" xfId="2" xr:uid="{EE584CC9-D493-4322-B591-94E59E7EBA8E}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39"/>
  <sheetViews>
    <sheetView tabSelected="1" topLeftCell="A22" zoomScale="90" zoomScaleNormal="90" workbookViewId="0">
      <selection activeCell="C6" sqref="C6"/>
    </sheetView>
  </sheetViews>
  <sheetFormatPr defaultColWidth="14.42578125" defaultRowHeight="15.75" customHeight="1"/>
  <cols>
    <col min="1" max="1" width="4.7109375" style="1" customWidth="1"/>
    <col min="2" max="2" width="50.7109375" style="1" customWidth="1"/>
    <col min="3" max="3" width="11.7109375" style="1" customWidth="1"/>
    <col min="4" max="4" width="20.7109375" style="1" customWidth="1"/>
    <col min="5" max="5" width="18.28515625" style="10" customWidth="1"/>
    <col min="6" max="6" width="17.42578125" style="11" customWidth="1"/>
    <col min="7" max="7" width="17.42578125" style="5" customWidth="1"/>
    <col min="8" max="8" width="16.140625" style="1" customWidth="1"/>
    <col min="9" max="9" width="16" style="6" customWidth="1"/>
    <col min="10" max="10" width="17.28515625" style="1" customWidth="1"/>
    <col min="11" max="11" width="17.7109375" style="1" customWidth="1"/>
    <col min="12" max="12" width="16.28515625" style="1" customWidth="1"/>
    <col min="13" max="13" width="17.85546875" style="1" customWidth="1"/>
    <col min="14" max="15" width="14.42578125" style="1"/>
    <col min="16" max="16" width="17.140625" style="1" customWidth="1"/>
    <col min="17" max="17" width="15.85546875" style="1" customWidth="1"/>
    <col min="18" max="18" width="19.42578125" style="1" customWidth="1"/>
    <col min="19" max="19" width="19.28515625" style="1" customWidth="1"/>
    <col min="20" max="16384" width="14.42578125" style="1"/>
  </cols>
  <sheetData>
    <row r="1" spans="1:9" ht="89.25" customHeight="1" thickBot="1">
      <c r="A1" s="8" t="s">
        <v>0</v>
      </c>
      <c r="B1" s="12" t="s">
        <v>1</v>
      </c>
      <c r="C1" s="12" t="s">
        <v>25</v>
      </c>
      <c r="D1" s="12" t="s">
        <v>2</v>
      </c>
      <c r="E1" s="36" t="s">
        <v>57</v>
      </c>
      <c r="F1" s="37" t="s">
        <v>44</v>
      </c>
      <c r="G1" s="38" t="s">
        <v>46</v>
      </c>
      <c r="H1" s="37" t="s">
        <v>45</v>
      </c>
      <c r="I1" s="38" t="s">
        <v>47</v>
      </c>
    </row>
    <row r="2" spans="1:9" ht="75" customHeight="1">
      <c r="A2" s="2">
        <v>1</v>
      </c>
      <c r="B2" s="15" t="s">
        <v>42</v>
      </c>
      <c r="C2" s="14" t="s">
        <v>52</v>
      </c>
      <c r="D2" s="13" t="s">
        <v>53</v>
      </c>
      <c r="E2" s="33">
        <v>200</v>
      </c>
      <c r="F2" s="26"/>
      <c r="G2" s="31">
        <f>E2*F2</f>
        <v>0</v>
      </c>
      <c r="H2" s="26"/>
      <c r="I2" s="31">
        <f>G2*H2</f>
        <v>0</v>
      </c>
    </row>
    <row r="3" spans="1:9" ht="75" customHeight="1">
      <c r="A3" s="2">
        <v>2</v>
      </c>
      <c r="B3" s="3" t="s">
        <v>38</v>
      </c>
      <c r="C3" s="2" t="s">
        <v>52</v>
      </c>
      <c r="D3" s="9" t="s">
        <v>54</v>
      </c>
      <c r="E3" s="34">
        <v>50</v>
      </c>
      <c r="F3" s="27"/>
      <c r="G3" s="32">
        <f>E3*F3</f>
        <v>0</v>
      </c>
      <c r="H3" s="27"/>
      <c r="I3" s="32">
        <f>G3*H3</f>
        <v>0</v>
      </c>
    </row>
    <row r="4" spans="1:9" ht="75" customHeight="1">
      <c r="A4" s="2">
        <v>3</v>
      </c>
      <c r="B4" s="3" t="s">
        <v>39</v>
      </c>
      <c r="C4" s="2" t="s">
        <v>55</v>
      </c>
      <c r="D4" s="9" t="s">
        <v>56</v>
      </c>
      <c r="E4" s="34">
        <v>150</v>
      </c>
      <c r="F4" s="27"/>
      <c r="G4" s="31">
        <f t="shared" ref="G4:G27" si="0">E4*F4</f>
        <v>0</v>
      </c>
      <c r="H4" s="26"/>
      <c r="I4" s="31">
        <f t="shared" ref="I4:I27" si="1">G4*H4</f>
        <v>0</v>
      </c>
    </row>
    <row r="5" spans="1:9" ht="89.25" customHeight="1">
      <c r="A5" s="2">
        <v>4</v>
      </c>
      <c r="B5" s="3" t="s">
        <v>60</v>
      </c>
      <c r="C5" s="2" t="s">
        <v>58</v>
      </c>
      <c r="D5" s="9" t="s">
        <v>59</v>
      </c>
      <c r="E5" s="34">
        <v>10</v>
      </c>
      <c r="F5" s="27"/>
      <c r="G5" s="32">
        <f t="shared" si="0"/>
        <v>0</v>
      </c>
      <c r="H5" s="27"/>
      <c r="I5" s="32">
        <f t="shared" si="1"/>
        <v>0</v>
      </c>
    </row>
    <row r="6" spans="1:9" ht="45" customHeight="1">
      <c r="A6" s="2">
        <v>5</v>
      </c>
      <c r="B6" s="3" t="s">
        <v>16</v>
      </c>
      <c r="C6" s="2" t="s">
        <v>3</v>
      </c>
      <c r="D6" s="9" t="s">
        <v>10</v>
      </c>
      <c r="E6" s="34">
        <v>150</v>
      </c>
      <c r="F6" s="27"/>
      <c r="G6" s="31">
        <f t="shared" si="0"/>
        <v>0</v>
      </c>
      <c r="H6" s="26"/>
      <c r="I6" s="31">
        <f t="shared" si="1"/>
        <v>0</v>
      </c>
    </row>
    <row r="7" spans="1:9" ht="45" customHeight="1">
      <c r="A7" s="2">
        <v>6</v>
      </c>
      <c r="B7" s="3" t="s">
        <v>49</v>
      </c>
      <c r="C7" s="2" t="s">
        <v>3</v>
      </c>
      <c r="D7" s="9" t="s">
        <v>4</v>
      </c>
      <c r="E7" s="34">
        <v>200</v>
      </c>
      <c r="F7" s="27"/>
      <c r="G7" s="32">
        <f t="shared" si="0"/>
        <v>0</v>
      </c>
      <c r="H7" s="27"/>
      <c r="I7" s="32">
        <f t="shared" si="1"/>
        <v>0</v>
      </c>
    </row>
    <row r="8" spans="1:9" ht="45" customHeight="1">
      <c r="A8" s="2">
        <v>7</v>
      </c>
      <c r="B8" s="3" t="s">
        <v>22</v>
      </c>
      <c r="C8" s="2" t="s">
        <v>3</v>
      </c>
      <c r="D8" s="9" t="s">
        <v>5</v>
      </c>
      <c r="E8" s="34">
        <v>300</v>
      </c>
      <c r="F8" s="27"/>
      <c r="G8" s="31">
        <f t="shared" si="0"/>
        <v>0</v>
      </c>
      <c r="H8" s="26"/>
      <c r="I8" s="31">
        <f t="shared" si="1"/>
        <v>0</v>
      </c>
    </row>
    <row r="9" spans="1:9" ht="45" customHeight="1">
      <c r="A9" s="2">
        <v>8</v>
      </c>
      <c r="B9" s="3" t="s">
        <v>23</v>
      </c>
      <c r="C9" s="2" t="s">
        <v>3</v>
      </c>
      <c r="D9" s="9" t="s">
        <v>6</v>
      </c>
      <c r="E9" s="34">
        <v>100</v>
      </c>
      <c r="F9" s="27"/>
      <c r="G9" s="32">
        <f t="shared" si="0"/>
        <v>0</v>
      </c>
      <c r="H9" s="27"/>
      <c r="I9" s="32">
        <f t="shared" si="1"/>
        <v>0</v>
      </c>
    </row>
    <row r="10" spans="1:9" ht="45" customHeight="1">
      <c r="A10" s="2">
        <v>9</v>
      </c>
      <c r="B10" s="3" t="s">
        <v>36</v>
      </c>
      <c r="C10" s="2" t="s">
        <v>3</v>
      </c>
      <c r="D10" s="9" t="s">
        <v>6</v>
      </c>
      <c r="E10" s="34">
        <v>100</v>
      </c>
      <c r="F10" s="27"/>
      <c r="G10" s="31">
        <f t="shared" si="0"/>
        <v>0</v>
      </c>
      <c r="H10" s="26"/>
      <c r="I10" s="31">
        <f t="shared" si="1"/>
        <v>0</v>
      </c>
    </row>
    <row r="11" spans="1:9" ht="45" customHeight="1">
      <c r="A11" s="2">
        <v>10</v>
      </c>
      <c r="B11" s="3" t="s">
        <v>17</v>
      </c>
      <c r="C11" s="2" t="s">
        <v>3</v>
      </c>
      <c r="D11" s="9" t="s">
        <v>7</v>
      </c>
      <c r="E11" s="34">
        <v>250</v>
      </c>
      <c r="F11" s="27"/>
      <c r="G11" s="32">
        <f t="shared" si="0"/>
        <v>0</v>
      </c>
      <c r="H11" s="27"/>
      <c r="I11" s="32">
        <f t="shared" si="1"/>
        <v>0</v>
      </c>
    </row>
    <row r="12" spans="1:9" ht="45" customHeight="1">
      <c r="A12" s="2">
        <v>11</v>
      </c>
      <c r="B12" s="3" t="s">
        <v>24</v>
      </c>
      <c r="C12" s="2" t="s">
        <v>3</v>
      </c>
      <c r="D12" s="9" t="s">
        <v>8</v>
      </c>
      <c r="E12" s="34">
        <v>100</v>
      </c>
      <c r="F12" s="27"/>
      <c r="G12" s="31">
        <f t="shared" si="0"/>
        <v>0</v>
      </c>
      <c r="H12" s="27"/>
      <c r="I12" s="31">
        <f t="shared" si="1"/>
        <v>0</v>
      </c>
    </row>
    <row r="13" spans="1:9" ht="45" customHeight="1">
      <c r="A13" s="2">
        <v>12</v>
      </c>
      <c r="B13" s="3" t="s">
        <v>18</v>
      </c>
      <c r="C13" s="2" t="s">
        <v>3</v>
      </c>
      <c r="D13" s="9" t="s">
        <v>9</v>
      </c>
      <c r="E13" s="34">
        <v>300</v>
      </c>
      <c r="F13" s="27"/>
      <c r="G13" s="32">
        <f t="shared" si="0"/>
        <v>0</v>
      </c>
      <c r="H13" s="27"/>
      <c r="I13" s="32">
        <f t="shared" si="1"/>
        <v>0</v>
      </c>
    </row>
    <row r="14" spans="1:9" ht="45" customHeight="1">
      <c r="A14" s="2">
        <v>13</v>
      </c>
      <c r="B14" s="3" t="s">
        <v>37</v>
      </c>
      <c r="C14" s="2" t="s">
        <v>9</v>
      </c>
      <c r="D14" s="9" t="s">
        <v>27</v>
      </c>
      <c r="E14" s="34">
        <v>50</v>
      </c>
      <c r="F14" s="27"/>
      <c r="G14" s="31">
        <f t="shared" si="0"/>
        <v>0</v>
      </c>
      <c r="H14" s="27"/>
      <c r="I14" s="31">
        <f t="shared" si="1"/>
        <v>0</v>
      </c>
    </row>
    <row r="15" spans="1:9" ht="45" customHeight="1">
      <c r="A15" s="2">
        <v>14</v>
      </c>
      <c r="B15" s="3" t="s">
        <v>28</v>
      </c>
      <c r="C15" s="2" t="s">
        <v>9</v>
      </c>
      <c r="D15" s="9" t="s">
        <v>6</v>
      </c>
      <c r="E15" s="34">
        <v>100</v>
      </c>
      <c r="F15" s="27"/>
      <c r="G15" s="32">
        <f t="shared" si="0"/>
        <v>0</v>
      </c>
      <c r="H15" s="27"/>
      <c r="I15" s="32">
        <f t="shared" si="1"/>
        <v>0</v>
      </c>
    </row>
    <row r="16" spans="1:9" ht="45" customHeight="1">
      <c r="A16" s="2">
        <v>15</v>
      </c>
      <c r="B16" s="3" t="s">
        <v>29</v>
      </c>
      <c r="C16" s="2" t="s">
        <v>9</v>
      </c>
      <c r="D16" s="9" t="s">
        <v>26</v>
      </c>
      <c r="E16" s="34">
        <v>50</v>
      </c>
      <c r="F16" s="27"/>
      <c r="G16" s="31">
        <f t="shared" si="0"/>
        <v>0</v>
      </c>
      <c r="H16" s="27"/>
      <c r="I16" s="31">
        <f t="shared" si="1"/>
        <v>0</v>
      </c>
    </row>
    <row r="17" spans="1:9" ht="45" customHeight="1">
      <c r="A17" s="2">
        <v>16</v>
      </c>
      <c r="B17" s="3" t="s">
        <v>30</v>
      </c>
      <c r="C17" s="2" t="s">
        <v>11</v>
      </c>
      <c r="D17" s="9" t="s">
        <v>12</v>
      </c>
      <c r="E17" s="34">
        <v>100</v>
      </c>
      <c r="F17" s="27"/>
      <c r="G17" s="32">
        <f t="shared" si="0"/>
        <v>0</v>
      </c>
      <c r="H17" s="27"/>
      <c r="I17" s="32">
        <f t="shared" si="1"/>
        <v>0</v>
      </c>
    </row>
    <row r="18" spans="1:9" ht="45" customHeight="1">
      <c r="A18" s="2">
        <v>17</v>
      </c>
      <c r="B18" s="3" t="s">
        <v>31</v>
      </c>
      <c r="C18" s="2" t="s">
        <v>11</v>
      </c>
      <c r="D18" s="9" t="s">
        <v>12</v>
      </c>
      <c r="E18" s="34">
        <v>250</v>
      </c>
      <c r="F18" s="27"/>
      <c r="G18" s="31">
        <f t="shared" si="0"/>
        <v>0</v>
      </c>
      <c r="H18" s="27"/>
      <c r="I18" s="31">
        <f t="shared" si="1"/>
        <v>0</v>
      </c>
    </row>
    <row r="19" spans="1:9" ht="45" customHeight="1">
      <c r="A19" s="2">
        <v>18</v>
      </c>
      <c r="B19" s="3" t="s">
        <v>32</v>
      </c>
      <c r="C19" s="2" t="s">
        <v>11</v>
      </c>
      <c r="D19" s="9" t="s">
        <v>12</v>
      </c>
      <c r="E19" s="34">
        <v>300</v>
      </c>
      <c r="F19" s="27"/>
      <c r="G19" s="32">
        <f t="shared" si="0"/>
        <v>0</v>
      </c>
      <c r="H19" s="27"/>
      <c r="I19" s="32">
        <f t="shared" si="1"/>
        <v>0</v>
      </c>
    </row>
    <row r="20" spans="1:9" ht="45" customHeight="1">
      <c r="A20" s="2">
        <v>19</v>
      </c>
      <c r="B20" s="3" t="s">
        <v>33</v>
      </c>
      <c r="C20" s="2" t="s">
        <v>11</v>
      </c>
      <c r="D20" s="9" t="s">
        <v>13</v>
      </c>
      <c r="E20" s="34">
        <v>150</v>
      </c>
      <c r="F20" s="27"/>
      <c r="G20" s="31">
        <f t="shared" si="0"/>
        <v>0</v>
      </c>
      <c r="H20" s="27"/>
      <c r="I20" s="31">
        <f t="shared" si="1"/>
        <v>0</v>
      </c>
    </row>
    <row r="21" spans="1:9" ht="45" customHeight="1">
      <c r="A21" s="2">
        <v>20</v>
      </c>
      <c r="B21" s="3" t="s">
        <v>34</v>
      </c>
      <c r="C21" s="2" t="s">
        <v>11</v>
      </c>
      <c r="D21" s="9" t="s">
        <v>14</v>
      </c>
      <c r="E21" s="34">
        <v>100</v>
      </c>
      <c r="F21" s="27"/>
      <c r="G21" s="32">
        <f t="shared" si="0"/>
        <v>0</v>
      </c>
      <c r="H21" s="27"/>
      <c r="I21" s="32">
        <f t="shared" si="1"/>
        <v>0</v>
      </c>
    </row>
    <row r="22" spans="1:9" ht="45" customHeight="1">
      <c r="A22" s="2">
        <v>21</v>
      </c>
      <c r="B22" s="3" t="s">
        <v>19</v>
      </c>
      <c r="C22" s="2" t="s">
        <v>15</v>
      </c>
      <c r="D22" s="9" t="s">
        <v>9</v>
      </c>
      <c r="E22" s="34">
        <v>1000</v>
      </c>
      <c r="F22" s="27"/>
      <c r="G22" s="31">
        <f t="shared" si="0"/>
        <v>0</v>
      </c>
      <c r="H22" s="27"/>
      <c r="I22" s="31">
        <f t="shared" si="1"/>
        <v>0</v>
      </c>
    </row>
    <row r="23" spans="1:9" ht="45" customHeight="1">
      <c r="A23" s="2">
        <v>22</v>
      </c>
      <c r="B23" s="3" t="s">
        <v>35</v>
      </c>
      <c r="C23" s="2" t="s">
        <v>3</v>
      </c>
      <c r="D23" s="9" t="s">
        <v>9</v>
      </c>
      <c r="E23" s="34">
        <v>500</v>
      </c>
      <c r="F23" s="27"/>
      <c r="G23" s="32">
        <f t="shared" si="0"/>
        <v>0</v>
      </c>
      <c r="H23" s="27"/>
      <c r="I23" s="32">
        <f t="shared" si="1"/>
        <v>0</v>
      </c>
    </row>
    <row r="24" spans="1:9" ht="45" customHeight="1">
      <c r="A24" s="2">
        <v>23</v>
      </c>
      <c r="B24" s="3" t="s">
        <v>20</v>
      </c>
      <c r="C24" s="2" t="s">
        <v>9</v>
      </c>
      <c r="D24" s="9" t="s">
        <v>21</v>
      </c>
      <c r="E24" s="34">
        <v>150</v>
      </c>
      <c r="F24" s="27"/>
      <c r="G24" s="31">
        <f t="shared" si="0"/>
        <v>0</v>
      </c>
      <c r="H24" s="27"/>
      <c r="I24" s="31">
        <f t="shared" si="1"/>
        <v>0</v>
      </c>
    </row>
    <row r="25" spans="1:9" ht="73.5" customHeight="1">
      <c r="A25" s="2">
        <v>24</v>
      </c>
      <c r="B25" s="3" t="s">
        <v>40</v>
      </c>
      <c r="C25" s="2" t="s">
        <v>3</v>
      </c>
      <c r="D25" s="9" t="s">
        <v>9</v>
      </c>
      <c r="E25" s="34">
        <v>50</v>
      </c>
      <c r="F25" s="27"/>
      <c r="G25" s="32">
        <f t="shared" si="0"/>
        <v>0</v>
      </c>
      <c r="H25" s="27"/>
      <c r="I25" s="32">
        <f t="shared" si="1"/>
        <v>0</v>
      </c>
    </row>
    <row r="26" spans="1:9" ht="98.25" customHeight="1">
      <c r="A26" s="17">
        <v>25</v>
      </c>
      <c r="B26" s="18" t="s">
        <v>41</v>
      </c>
      <c r="C26" s="17" t="s">
        <v>15</v>
      </c>
      <c r="D26" s="19" t="s">
        <v>43</v>
      </c>
      <c r="E26" s="35">
        <v>100</v>
      </c>
      <c r="F26" s="28"/>
      <c r="G26" s="31">
        <f t="shared" si="0"/>
        <v>0</v>
      </c>
      <c r="H26" s="27"/>
      <c r="I26" s="31">
        <f t="shared" si="1"/>
        <v>0</v>
      </c>
    </row>
    <row r="27" spans="1:9" ht="60.75" customHeight="1" thickBot="1">
      <c r="A27" s="20">
        <v>30</v>
      </c>
      <c r="B27" s="16" t="s">
        <v>48</v>
      </c>
      <c r="C27" s="20" t="s">
        <v>3</v>
      </c>
      <c r="D27" s="19" t="s">
        <v>43</v>
      </c>
      <c r="E27" s="34">
        <v>30</v>
      </c>
      <c r="F27" s="27"/>
      <c r="G27" s="32">
        <f t="shared" si="0"/>
        <v>0</v>
      </c>
      <c r="H27" s="27"/>
      <c r="I27" s="32">
        <f t="shared" si="1"/>
        <v>0</v>
      </c>
    </row>
    <row r="28" spans="1:9" ht="44.25" customHeight="1" thickBot="1">
      <c r="A28" s="20"/>
      <c r="B28" s="23"/>
      <c r="C28" s="24"/>
      <c r="D28" s="24"/>
      <c r="E28" s="22"/>
      <c r="F28" s="29" t="s">
        <v>50</v>
      </c>
      <c r="G28" s="30">
        <f>SUM(G2:G27)</f>
        <v>0</v>
      </c>
      <c r="H28" s="29" t="s">
        <v>51</v>
      </c>
      <c r="I28" s="30">
        <f>SUM(I2:I27)</f>
        <v>0</v>
      </c>
    </row>
    <row r="29" spans="1:9" ht="48.75" customHeight="1">
      <c r="A29" s="22"/>
      <c r="C29" s="11"/>
      <c r="D29" s="11"/>
      <c r="E29" s="1"/>
      <c r="H29" s="21"/>
    </row>
    <row r="30" spans="1:9" ht="53.25" customHeight="1">
      <c r="E30" s="1"/>
    </row>
    <row r="31" spans="1:9" ht="57" customHeight="1">
      <c r="E31" s="1"/>
    </row>
    <row r="32" spans="1:9" ht="50.25" customHeight="1"/>
    <row r="33" spans="2:4" ht="61.5" customHeight="1"/>
    <row r="36" spans="2:4" ht="12.75"/>
    <row r="37" spans="2:4" ht="15.75" customHeight="1">
      <c r="B37" s="7"/>
    </row>
    <row r="39" spans="2:4" ht="15.75" customHeight="1">
      <c r="B39" s="25"/>
      <c r="C39" s="4"/>
      <c r="D39" s="4"/>
    </row>
  </sheetData>
  <phoneticPr fontId="7" type="noConversion"/>
  <printOptions horizontalCentered="1" gridLines="1"/>
  <pageMargins left="0.70866141732283472" right="0.70866141732283472" top="0.74803149606299213" bottom="0.74803149606299213" header="0" footer="0"/>
  <pageSetup paperSize="9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4.42578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SKKM Kraków</vt:lpstr>
      <vt:lpstr>Arkusz2</vt:lpstr>
      <vt:lpstr>'SKKM Kraków'!Obszar_wydruku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Tatka Bartłomiej</dc:creator>
  <cp:lastModifiedBy>W.Przecherka (KM Kraków)</cp:lastModifiedBy>
  <cp:lastPrinted>2024-01-19T08:23:29Z</cp:lastPrinted>
  <dcterms:created xsi:type="dcterms:W3CDTF">2022-01-17T10:52:21Z</dcterms:created>
  <dcterms:modified xsi:type="dcterms:W3CDTF">2024-01-24T08:38:05Z</dcterms:modified>
</cp:coreProperties>
</file>