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activeTab="0"/>
  </bookViews>
  <sheets>
    <sheet name="18.2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<sst xmlns="http://schemas.openxmlformats.org/spreadsheetml/2006/main" count="23" uniqueCount="22">
  <si>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SZCZEGÓŁOWA OFERTA CENOWA</t>
  </si>
  <si>
    <t>L.p.</t>
  </si>
  <si>
    <t>Opis przedmiotu zamówienia</t>
  </si>
  <si>
    <t>Cena jednostkowa netto</t>
  </si>
  <si>
    <t>Stawka podatku VAT</t>
  </si>
  <si>
    <t>Wartość podatku VAT</t>
  </si>
  <si>
    <t>szt.</t>
  </si>
  <si>
    <t>Razem</t>
  </si>
  <si>
    <t>........................................................</t>
  </si>
  <si>
    <t>podpis osoby upoważnionej</t>
  </si>
  <si>
    <t>Szczecin, dnia ...........................</t>
  </si>
  <si>
    <t xml:space="preserve">Ilość </t>
  </si>
  <si>
    <t>1.</t>
  </si>
  <si>
    <t>J.m.</t>
  </si>
  <si>
    <t>Kod CPV: 33191000-5</t>
  </si>
  <si>
    <t>Wartość netto
(4x5)</t>
  </si>
  <si>
    <t>Załącznik nr 2 do SWZ</t>
  </si>
  <si>
    <t xml:space="preserve">Ambulans </t>
  </si>
  <si>
    <t>Wyposażenie medyczne</t>
  </si>
  <si>
    <t>znak sprawy: 18/2024</t>
  </si>
  <si>
    <t>Cena jednostkowa brutto</t>
  </si>
  <si>
    <t xml:space="preserve">Wartość brutto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</si>
</sst>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,&quot;zł&quot;_-;\-* #,##0.00,&quot;zł&quot;_-;_-* \-??&quot; zł&quot;_-;_-@_-"/>
    <numFmt numFmtId="167" formatCode="#,##0.00,_z_ł"/>
    <numFmt numFmtId="168" formatCode="#,##0.00,&quot;zł&quot;"/>
    <numFmt numFmtId="169" formatCode="_-* #,##0.00\ &quot;zł&quot;_-;\-* #,##0.00\ &quot;zł&quot;_-;_-* \-??&quot; zł&quot;_-;_-@_-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;[Red]#,##0.00"/>
    <numFmt numFmtId="176" formatCode="[$-415]dddd\,\ d\ mmmm\ yyyy"/>
    <numFmt numFmtId="177" formatCode="#,##0.00\ [$€-1];\-#,##0.00\ [$€-1]"/>
    <numFmt numFmtId="178" formatCode="0.00000"/>
    <numFmt numFmtId="179" formatCode="0.0000"/>
    <numFmt numFmtId="180" formatCode="0.000"/>
    <numFmt numFmtId="181" formatCode="#,##0.00\ [$€-1]"/>
    <numFmt numFmtId="182" formatCode="0.0%"/>
  </numFmts>
  <fonts count="46"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</font>
    <font>
      <sz val="10"/>
      <color indexed="8"/>
      <name val="Tahoma"/>
      <family val="2"/>
    </font>
    <font>
      <b/>
      <sz val="10"/>
      <color indexed="23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80008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31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56" applyNumberFormat="1" applyFont="1" applyFill="1" applyBorder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56" applyNumberFormat="1" applyFont="1" applyFill="1" applyBorder="1" applyAlignment="1">
      <alignment vertical="center" shrinkToFit="1"/>
    </xf>
    <xf numFmtId="0" fontId="4" fillId="0" borderId="10" xfId="56" applyNumberFormat="1" applyFont="1" applyFill="1" applyBorder="1" applyAlignment="1">
      <alignment horizontal="left" wrapText="1" shrinkToFit="1"/>
    </xf>
    <xf numFmtId="0" fontId="6" fillId="0" borderId="10" xfId="56" applyNumberFormat="1" applyFont="1" applyFill="1" applyBorder="1" applyAlignment="1">
      <alignment horizontal="center" vertical="center" wrapText="1" shrinkToFit="1"/>
    </xf>
    <xf numFmtId="9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2" fillId="34" borderId="11" xfId="56" applyNumberFormat="1" applyFont="1" applyFill="1" applyBorder="1" applyAlignment="1">
      <alignment horizontal="center" vertical="center"/>
    </xf>
    <xf numFmtId="0" fontId="2" fillId="35" borderId="12" xfId="56" applyNumberFormat="1" applyFont="1" applyFill="1" applyBorder="1" applyAlignment="1">
      <alignment horizontal="center" vertical="center" wrapText="1"/>
    </xf>
    <xf numFmtId="0" fontId="7" fillId="35" borderId="12" xfId="56" applyNumberFormat="1" applyFont="1" applyFill="1" applyBorder="1" applyAlignment="1">
      <alignment horizontal="center" vertical="center" wrapText="1"/>
    </xf>
    <xf numFmtId="0" fontId="2" fillId="36" borderId="13" xfId="56" applyNumberFormat="1" applyFont="1" applyFill="1" applyBorder="1" applyAlignment="1">
      <alignment horizontal="center" vertical="center"/>
    </xf>
    <xf numFmtId="0" fontId="2" fillId="36" borderId="14" xfId="56" applyNumberFormat="1" applyFont="1" applyFill="1" applyBorder="1" applyAlignment="1">
      <alignment horizontal="center" vertical="center" wrapText="1"/>
    </xf>
    <xf numFmtId="0" fontId="2" fillId="36" borderId="15" xfId="56" applyNumberFormat="1" applyFont="1" applyFill="1" applyBorder="1" applyAlignment="1">
      <alignment horizontal="center" vertical="center" wrapText="1"/>
    </xf>
    <xf numFmtId="0" fontId="2" fillId="36" borderId="16" xfId="56" applyNumberFormat="1" applyFont="1" applyFill="1" applyBorder="1" applyAlignment="1">
      <alignment horizontal="center" vertical="center"/>
    </xf>
    <xf numFmtId="44" fontId="7" fillId="0" borderId="17" xfId="56" applyNumberFormat="1" applyFont="1" applyFill="1" applyBorder="1" applyAlignment="1" applyProtection="1">
      <alignment horizontal="center" vertical="center" wrapText="1"/>
      <protection/>
    </xf>
    <xf numFmtId="0" fontId="2" fillId="37" borderId="18" xfId="56" applyNumberFormat="1" applyFont="1" applyFill="1" applyBorder="1" applyAlignment="1">
      <alignment vertical="center" wrapText="1"/>
    </xf>
    <xf numFmtId="0" fontId="2" fillId="37" borderId="10" xfId="56" applyNumberFormat="1" applyFont="1" applyFill="1" applyBorder="1" applyAlignment="1">
      <alignment vertical="center" wrapText="1"/>
    </xf>
    <xf numFmtId="1" fontId="2" fillId="37" borderId="10" xfId="56" applyNumberFormat="1" applyFont="1" applyFill="1" applyBorder="1" applyAlignment="1">
      <alignment vertical="center" wrapText="1"/>
    </xf>
    <xf numFmtId="0" fontId="2" fillId="37" borderId="10" xfId="56" applyNumberFormat="1" applyFont="1" applyFill="1" applyBorder="1" applyAlignment="1">
      <alignment horizontal="right" vertical="center" wrapText="1"/>
    </xf>
    <xf numFmtId="0" fontId="2" fillId="37" borderId="19" xfId="56" applyNumberFormat="1" applyFont="1" applyFill="1" applyBorder="1" applyAlignment="1">
      <alignment horizontal="right" vertical="center" wrapText="1"/>
    </xf>
    <xf numFmtId="44" fontId="2" fillId="38" borderId="20" xfId="56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1" fillId="0" borderId="0" xfId="56" applyNumberFormat="1" applyFont="1" applyFill="1" applyBorder="1" applyAlignment="1">
      <alignment wrapText="1"/>
    </xf>
    <xf numFmtId="0" fontId="1" fillId="0" borderId="0" xfId="56" applyNumberFormat="1" applyFont="1" applyFill="1" applyBorder="1" applyAlignment="1">
      <alignment wrapText="1"/>
    </xf>
    <xf numFmtId="0" fontId="2" fillId="0" borderId="0" xfId="56" applyNumberFormat="1" applyFont="1" applyFill="1" applyBorder="1" applyAlignment="1">
      <alignment horizontal="left" wrapText="1"/>
    </xf>
    <xf numFmtId="0" fontId="2" fillId="0" borderId="0" xfId="56" applyNumberFormat="1" applyFont="1" applyFill="1" applyBorder="1" applyAlignment="1">
      <alignment horizontal="center" vertical="center" wrapText="1"/>
    </xf>
    <xf numFmtId="166" fontId="2" fillId="0" borderId="0" xfId="56" applyNumberFormat="1" applyFont="1" applyFill="1" applyBorder="1" applyAlignment="1" applyProtection="1">
      <alignment horizontal="center" vertical="center" wrapText="1"/>
      <protection/>
    </xf>
    <xf numFmtId="167" fontId="2" fillId="0" borderId="0" xfId="56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44" fontId="7" fillId="0" borderId="21" xfId="56" applyNumberFormat="1" applyFont="1" applyFill="1" applyBorder="1" applyAlignment="1" applyProtection="1">
      <alignment horizontal="center" vertical="center" wrapText="1"/>
      <protection/>
    </xf>
    <xf numFmtId="44" fontId="2" fillId="39" borderId="22" xfId="56" applyNumberFormat="1" applyFont="1" applyFill="1" applyBorder="1" applyAlignment="1">
      <alignment horizontal="center" wrapText="1"/>
    </xf>
    <xf numFmtId="0" fontId="45" fillId="0" borderId="17" xfId="0" applyFont="1" applyBorder="1" applyAlignment="1">
      <alignment vertical="center" wrapText="1"/>
    </xf>
    <xf numFmtId="167" fontId="2" fillId="0" borderId="0" xfId="56" applyNumberFormat="1" applyFont="1" applyFill="1" applyBorder="1" applyAlignment="1">
      <alignment horizontal="center" vertical="center" wrapText="1"/>
    </xf>
    <xf numFmtId="0" fontId="2" fillId="34" borderId="23" xfId="56" applyNumberFormat="1" applyFont="1" applyFill="1" applyBorder="1" applyAlignment="1">
      <alignment horizontal="center" vertical="center"/>
    </xf>
    <xf numFmtId="0" fontId="1" fillId="0" borderId="0" xfId="56" applyNumberFormat="1" applyFont="1" applyFill="1" applyBorder="1" applyAlignment="1">
      <alignment horizontal="left" vertical="center" wrapText="1"/>
    </xf>
    <xf numFmtId="0" fontId="5" fillId="0" borderId="10" xfId="56" applyNumberFormat="1" applyFont="1" applyFill="1" applyBorder="1" applyAlignment="1">
      <alignment horizontal="center" vertical="center" wrapText="1" shrinkToFit="1"/>
    </xf>
    <xf numFmtId="0" fontId="1" fillId="0" borderId="24" xfId="56" applyNumberFormat="1" applyFont="1" applyFill="1" applyBorder="1" applyAlignment="1">
      <alignment horizontal="center" vertical="center"/>
    </xf>
    <xf numFmtId="0" fontId="1" fillId="0" borderId="25" xfId="56" applyNumberFormat="1" applyFont="1" applyFill="1" applyBorder="1" applyAlignment="1">
      <alignment horizontal="center" vertical="center"/>
    </xf>
    <xf numFmtId="0" fontId="7" fillId="0" borderId="26" xfId="56" applyNumberFormat="1" applyFont="1" applyFill="1" applyBorder="1" applyAlignment="1">
      <alignment horizontal="center" vertical="center" wrapText="1"/>
    </xf>
    <xf numFmtId="0" fontId="7" fillId="0" borderId="27" xfId="56" applyNumberFormat="1" applyFont="1" applyFill="1" applyBorder="1" applyAlignment="1">
      <alignment horizontal="center" vertical="center" wrapText="1"/>
    </xf>
    <xf numFmtId="1" fontId="7" fillId="0" borderId="21" xfId="56" applyNumberFormat="1" applyFont="1" applyFill="1" applyBorder="1" applyAlignment="1" applyProtection="1">
      <alignment horizontal="center" vertical="center" wrapText="1"/>
      <protection/>
    </xf>
    <xf numFmtId="1" fontId="7" fillId="0" borderId="28" xfId="56" applyNumberFormat="1" applyFont="1" applyFill="1" applyBorder="1" applyAlignment="1" applyProtection="1">
      <alignment horizontal="center" vertical="center" wrapText="1"/>
      <protection/>
    </xf>
    <xf numFmtId="0" fontId="2" fillId="34" borderId="29" xfId="56" applyNumberFormat="1" applyFont="1" applyFill="1" applyBorder="1" applyAlignment="1">
      <alignment horizontal="center" vertical="center"/>
    </xf>
    <xf numFmtId="9" fontId="7" fillId="0" borderId="21" xfId="56" applyNumberFormat="1" applyFont="1" applyFill="1" applyBorder="1" applyAlignment="1" applyProtection="1">
      <alignment horizontal="center" vertical="center" wrapText="1"/>
      <protection/>
    </xf>
    <xf numFmtId="9" fontId="7" fillId="0" borderId="17" xfId="56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1">
      <selection activeCell="H18" sqref="H18"/>
    </sheetView>
  </sheetViews>
  <sheetFormatPr defaultColWidth="9.00390625" defaultRowHeight="15"/>
  <cols>
    <col min="1" max="1" width="7.421875" style="1" customWidth="1"/>
    <col min="2" max="2" width="52.421875" style="2" customWidth="1"/>
    <col min="3" max="3" width="7.421875" style="2" customWidth="1"/>
    <col min="4" max="4" width="11.00390625" style="2" customWidth="1"/>
    <col min="5" max="5" width="14.8515625" style="2" customWidth="1"/>
    <col min="6" max="6" width="14.7109375" style="2" customWidth="1"/>
    <col min="7" max="7" width="14.140625" style="2" customWidth="1"/>
    <col min="8" max="8" width="15.7109375" style="2" customWidth="1"/>
    <col min="9" max="9" width="15.8515625" style="2" customWidth="1"/>
    <col min="10" max="10" width="16.140625" style="2" customWidth="1"/>
    <col min="11" max="16384" width="9.00390625" style="2" customWidth="1"/>
  </cols>
  <sheetData>
    <row r="2" ht="12.75">
      <c r="E2" s="3"/>
    </row>
    <row r="3" spans="1:9" s="3" customFormat="1" ht="12.75">
      <c r="A3" s="5"/>
      <c r="B3" s="6" t="s">
        <v>19</v>
      </c>
      <c r="D3" s="3" t="s">
        <v>0</v>
      </c>
      <c r="I3" s="3" t="s">
        <v>16</v>
      </c>
    </row>
    <row r="4" spans="1:2" s="3" customFormat="1" ht="12.75">
      <c r="A4" s="5"/>
      <c r="B4" s="6"/>
    </row>
    <row r="5" spans="1:13" ht="13.5" customHeight="1" thickBot="1">
      <c r="A5" s="7"/>
      <c r="B5" s="8" t="s">
        <v>14</v>
      </c>
      <c r="C5" s="39"/>
      <c r="D5" s="39"/>
      <c r="E5" s="39"/>
      <c r="F5" s="9"/>
      <c r="G5" s="10"/>
      <c r="H5" s="4"/>
      <c r="I5" s="4"/>
      <c r="J5" s="4"/>
      <c r="K5" s="4"/>
      <c r="L5" s="4"/>
      <c r="M5" s="4"/>
    </row>
    <row r="6" spans="1:13" ht="42.75" customHeight="1" thickBot="1">
      <c r="A6" s="11" t="s">
        <v>1</v>
      </c>
      <c r="B6" s="12" t="s">
        <v>2</v>
      </c>
      <c r="C6" s="12" t="s">
        <v>13</v>
      </c>
      <c r="D6" s="13" t="s">
        <v>11</v>
      </c>
      <c r="E6" s="13" t="s">
        <v>3</v>
      </c>
      <c r="F6" s="13" t="s">
        <v>4</v>
      </c>
      <c r="G6" s="13" t="s">
        <v>5</v>
      </c>
      <c r="H6" s="13" t="s">
        <v>15</v>
      </c>
      <c r="I6" s="13" t="s">
        <v>20</v>
      </c>
      <c r="J6" s="13" t="s">
        <v>21</v>
      </c>
      <c r="K6" s="4"/>
      <c r="L6" s="4"/>
      <c r="M6" s="4"/>
    </row>
    <row r="7" spans="1:13" ht="13.5" thickBot="1">
      <c r="A7" s="14">
        <v>1</v>
      </c>
      <c r="B7" s="15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4"/>
      <c r="L7" s="4"/>
      <c r="M7" s="4"/>
    </row>
    <row r="8" spans="1:13" ht="12.75">
      <c r="A8" s="37"/>
      <c r="B8" s="46"/>
      <c r="C8" s="37"/>
      <c r="D8" s="37"/>
      <c r="E8" s="37"/>
      <c r="F8" s="37"/>
      <c r="G8" s="37"/>
      <c r="H8" s="37"/>
      <c r="I8" s="37"/>
      <c r="J8" s="37"/>
      <c r="K8" s="4"/>
      <c r="L8" s="4"/>
      <c r="M8" s="4"/>
    </row>
    <row r="9" spans="1:13" ht="46.5" customHeight="1">
      <c r="A9" s="40" t="s">
        <v>12</v>
      </c>
      <c r="B9" s="35" t="s">
        <v>17</v>
      </c>
      <c r="C9" s="42" t="s">
        <v>6</v>
      </c>
      <c r="D9" s="44">
        <v>1</v>
      </c>
      <c r="E9" s="33"/>
      <c r="F9" s="47">
        <v>0.23</v>
      </c>
      <c r="G9" s="33">
        <f>E9*0.23</f>
        <v>0</v>
      </c>
      <c r="H9" s="33">
        <f>D9*E9</f>
        <v>0</v>
      </c>
      <c r="I9" s="33">
        <f>H9*1.23</f>
        <v>0</v>
      </c>
      <c r="J9" s="33">
        <f>D9*I9</f>
        <v>0</v>
      </c>
      <c r="K9" s="4"/>
      <c r="L9" s="4"/>
      <c r="M9" s="4"/>
    </row>
    <row r="10" spans="1:13" ht="46.5" customHeight="1">
      <c r="A10" s="41"/>
      <c r="B10" s="35" t="s">
        <v>18</v>
      </c>
      <c r="C10" s="43"/>
      <c r="D10" s="45"/>
      <c r="E10" s="18"/>
      <c r="F10" s="48">
        <v>0.08</v>
      </c>
      <c r="G10" s="18">
        <f>E10*0.08</f>
        <v>0</v>
      </c>
      <c r="H10" s="18">
        <f>D9*E10</f>
        <v>0</v>
      </c>
      <c r="I10" s="18">
        <f>H10*1.08</f>
        <v>0</v>
      </c>
      <c r="J10" s="18">
        <f>D9*I10</f>
        <v>0</v>
      </c>
      <c r="K10" s="4"/>
      <c r="L10" s="4"/>
      <c r="M10" s="4"/>
    </row>
    <row r="11" spans="1:10" s="25" customFormat="1" ht="13.5" thickBot="1">
      <c r="A11" s="19"/>
      <c r="B11" s="20"/>
      <c r="C11" s="20"/>
      <c r="D11" s="21"/>
      <c r="E11" s="20"/>
      <c r="F11" s="20"/>
      <c r="G11" s="22" t="s">
        <v>7</v>
      </c>
      <c r="H11" s="34">
        <f>SUM(H9:H10)</f>
        <v>0</v>
      </c>
      <c r="I11" s="23" t="s">
        <v>7</v>
      </c>
      <c r="J11" s="24">
        <f>SUM(J9:J10)</f>
        <v>0</v>
      </c>
    </row>
    <row r="12" spans="1:10" s="25" customFormat="1" ht="24" customHeight="1">
      <c r="A12" s="4"/>
      <c r="B12" s="38"/>
      <c r="C12" s="38"/>
      <c r="D12" s="38"/>
      <c r="E12" s="38"/>
      <c r="F12" s="38"/>
      <c r="G12" s="38"/>
      <c r="H12" s="26"/>
      <c r="I12" s="27"/>
      <c r="J12" s="27"/>
    </row>
    <row r="13" spans="1:10" s="25" customFormat="1" ht="12.75">
      <c r="A13" s="4"/>
      <c r="B13" s="28" t="s">
        <v>10</v>
      </c>
      <c r="C13" s="29"/>
      <c r="D13" s="29"/>
      <c r="E13" s="30"/>
      <c r="F13" s="31"/>
      <c r="G13" s="36" t="s">
        <v>8</v>
      </c>
      <c r="H13" s="36"/>
      <c r="I13" s="36"/>
      <c r="J13" s="27"/>
    </row>
    <row r="14" spans="1:10" s="25" customFormat="1" ht="12.75">
      <c r="A14" s="4"/>
      <c r="B14" s="28"/>
      <c r="C14" s="29"/>
      <c r="D14" s="29"/>
      <c r="E14" s="30"/>
      <c r="F14" s="31"/>
      <c r="G14" s="36" t="s">
        <v>9</v>
      </c>
      <c r="H14" s="36"/>
      <c r="I14" s="36"/>
      <c r="J14" s="4"/>
    </row>
    <row r="15" s="25" customFormat="1" ht="12.75">
      <c r="J15" s="32"/>
    </row>
  </sheetData>
  <sheetProtection/>
  <mergeCells count="8">
    <mergeCell ref="G14:I14"/>
    <mergeCell ref="A8:J8"/>
    <mergeCell ref="B12:G12"/>
    <mergeCell ref="G13:I13"/>
    <mergeCell ref="C5:E5"/>
    <mergeCell ref="A9:A10"/>
    <mergeCell ref="C9:C10"/>
    <mergeCell ref="D9:D10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Ryczek</dc:creator>
  <cp:keywords/>
  <dc:description/>
  <cp:lastModifiedBy>Hirniak Maciej</cp:lastModifiedBy>
  <cp:lastPrinted>2021-05-07T10:10:31Z</cp:lastPrinted>
  <dcterms:created xsi:type="dcterms:W3CDTF">2017-04-07T12:56:06Z</dcterms:created>
  <dcterms:modified xsi:type="dcterms:W3CDTF">2024-08-01T15:02:00Z</dcterms:modified>
  <cp:category/>
  <cp:version/>
  <cp:contentType/>
  <cp:contentStatus/>
  <cp:revision>1</cp:revision>
</cp:coreProperties>
</file>