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\"/>
    </mc:Choice>
  </mc:AlternateContent>
  <xr:revisionPtr revIDLastSave="0" documentId="13_ncr:1_{035B6FF6-27D3-4AFE-BE41-501F2ABFC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zywa i owoc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35" i="1"/>
  <c r="I51" i="1"/>
  <c r="G5" i="1"/>
  <c r="G6" i="1"/>
  <c r="G7" i="1"/>
  <c r="G8" i="1"/>
  <c r="I8" i="1" s="1"/>
  <c r="J8" i="1" s="1"/>
  <c r="G9" i="1"/>
  <c r="G10" i="1"/>
  <c r="G11" i="1"/>
  <c r="I11" i="1" s="1"/>
  <c r="G12" i="1"/>
  <c r="I12" i="1" s="1"/>
  <c r="J12" i="1" s="1"/>
  <c r="G13" i="1"/>
  <c r="G14" i="1"/>
  <c r="G15" i="1"/>
  <c r="I15" i="1" s="1"/>
  <c r="G16" i="1"/>
  <c r="I16" i="1" s="1"/>
  <c r="J16" i="1" s="1"/>
  <c r="G17" i="1"/>
  <c r="G18" i="1"/>
  <c r="G19" i="1"/>
  <c r="G20" i="1"/>
  <c r="I20" i="1" s="1"/>
  <c r="J20" i="1" s="1"/>
  <c r="G21" i="1"/>
  <c r="G22" i="1"/>
  <c r="G23" i="1"/>
  <c r="G24" i="1"/>
  <c r="I24" i="1" s="1"/>
  <c r="J24" i="1" s="1"/>
  <c r="G25" i="1"/>
  <c r="G26" i="1"/>
  <c r="G27" i="1"/>
  <c r="I27" i="1" s="1"/>
  <c r="G28" i="1"/>
  <c r="I28" i="1" s="1"/>
  <c r="J28" i="1" s="1"/>
  <c r="G29" i="1"/>
  <c r="G30" i="1"/>
  <c r="G31" i="1"/>
  <c r="I31" i="1" s="1"/>
  <c r="G32" i="1"/>
  <c r="I32" i="1" s="1"/>
  <c r="J32" i="1" s="1"/>
  <c r="G33" i="1"/>
  <c r="G34" i="1"/>
  <c r="G35" i="1"/>
  <c r="G36" i="1"/>
  <c r="I36" i="1" s="1"/>
  <c r="J36" i="1" s="1"/>
  <c r="G37" i="1"/>
  <c r="G38" i="1"/>
  <c r="G39" i="1"/>
  <c r="G40" i="1"/>
  <c r="I40" i="1" s="1"/>
  <c r="J40" i="1" s="1"/>
  <c r="G41" i="1"/>
  <c r="G42" i="1"/>
  <c r="G43" i="1"/>
  <c r="I43" i="1" s="1"/>
  <c r="G44" i="1"/>
  <c r="I44" i="1" s="1"/>
  <c r="J44" i="1" s="1"/>
  <c r="G45" i="1"/>
  <c r="G46" i="1"/>
  <c r="G47" i="1"/>
  <c r="I47" i="1" s="1"/>
  <c r="G48" i="1"/>
  <c r="I48" i="1" s="1"/>
  <c r="J48" i="1" s="1"/>
  <c r="G49" i="1"/>
  <c r="G50" i="1"/>
  <c r="G51" i="1"/>
  <c r="G52" i="1"/>
  <c r="I52" i="1" s="1"/>
  <c r="J52" i="1" s="1"/>
  <c r="G53" i="1"/>
  <c r="G54" i="1"/>
  <c r="G55" i="1"/>
  <c r="G56" i="1"/>
  <c r="I56" i="1" s="1"/>
  <c r="J56" i="1" s="1"/>
  <c r="G57" i="1"/>
  <c r="G58" i="1"/>
  <c r="G59" i="1"/>
  <c r="I59" i="1" s="1"/>
  <c r="G60" i="1"/>
  <c r="I60" i="1" s="1"/>
  <c r="J60" i="1" s="1"/>
  <c r="G4" i="1"/>
  <c r="F61" i="1"/>
  <c r="J59" i="1" l="1"/>
  <c r="J55" i="1"/>
  <c r="J51" i="1"/>
  <c r="J47" i="1"/>
  <c r="J43" i="1"/>
  <c r="J35" i="1"/>
  <c r="J31" i="1"/>
  <c r="J27" i="1"/>
  <c r="J23" i="1"/>
  <c r="J19" i="1"/>
  <c r="J15" i="1"/>
  <c r="J11" i="1"/>
  <c r="I55" i="1"/>
  <c r="I39" i="1"/>
  <c r="J39" i="1" s="1"/>
  <c r="I23" i="1"/>
  <c r="I7" i="1"/>
  <c r="J7" i="1" s="1"/>
  <c r="J30" i="1"/>
  <c r="J57" i="1"/>
  <c r="J25" i="1"/>
  <c r="I58" i="1"/>
  <c r="J58" i="1" s="1"/>
  <c r="I54" i="1"/>
  <c r="J54" i="1" s="1"/>
  <c r="I50" i="1"/>
  <c r="J50" i="1" s="1"/>
  <c r="I46" i="1"/>
  <c r="J46" i="1" s="1"/>
  <c r="I42" i="1"/>
  <c r="J42" i="1" s="1"/>
  <c r="I38" i="1"/>
  <c r="J38" i="1" s="1"/>
  <c r="I34" i="1"/>
  <c r="J34" i="1" s="1"/>
  <c r="I30" i="1"/>
  <c r="I26" i="1"/>
  <c r="J26" i="1" s="1"/>
  <c r="I22" i="1"/>
  <c r="J22" i="1" s="1"/>
  <c r="I18" i="1"/>
  <c r="J18" i="1" s="1"/>
  <c r="I14" i="1"/>
  <c r="J14" i="1" s="1"/>
  <c r="I10" i="1"/>
  <c r="J10" i="1" s="1"/>
  <c r="I6" i="1"/>
  <c r="J6" i="1" s="1"/>
  <c r="I4" i="1"/>
  <c r="J4" i="1" s="1"/>
  <c r="I57" i="1"/>
  <c r="I53" i="1"/>
  <c r="J53" i="1" s="1"/>
  <c r="I49" i="1"/>
  <c r="J49" i="1" s="1"/>
  <c r="I45" i="1"/>
  <c r="J45" i="1" s="1"/>
  <c r="I41" i="1"/>
  <c r="J41" i="1" s="1"/>
  <c r="I37" i="1"/>
  <c r="J37" i="1" s="1"/>
  <c r="I33" i="1"/>
  <c r="J33" i="1" s="1"/>
  <c r="I29" i="1"/>
  <c r="J29" i="1" s="1"/>
  <c r="I25" i="1"/>
  <c r="I21" i="1"/>
  <c r="J21" i="1" s="1"/>
  <c r="I17" i="1"/>
  <c r="J17" i="1" s="1"/>
  <c r="I13" i="1"/>
  <c r="J13" i="1" s="1"/>
  <c r="I9" i="1"/>
  <c r="J9" i="1" s="1"/>
  <c r="I5" i="1"/>
  <c r="J5" i="1" s="1"/>
  <c r="G61" i="1"/>
  <c r="J61" i="1" l="1"/>
  <c r="I61" i="1"/>
</calcChain>
</file>

<file path=xl/sharedStrings.xml><?xml version="1.0" encoding="utf-8"?>
<sst xmlns="http://schemas.openxmlformats.org/spreadsheetml/2006/main" count="125" uniqueCount="72">
  <si>
    <t>Lp.</t>
  </si>
  <si>
    <t>Opis przedmiotu zamówienia</t>
  </si>
  <si>
    <t>J.m.</t>
  </si>
  <si>
    <t>Szacunkowa ilość dostawy w okresie od 01.03.2024r. do 28.02.2025</t>
  </si>
  <si>
    <t>Cena jednostkowa netto zł.</t>
  </si>
  <si>
    <t>Wartość ogółem dostawy  netto zł.</t>
  </si>
  <si>
    <t>Podatek</t>
  </si>
  <si>
    <t>Wartość ogółem dostawy brutto zł.</t>
  </si>
  <si>
    <t>VAT %</t>
  </si>
  <si>
    <t>Kwota zł.</t>
  </si>
  <si>
    <t xml:space="preserve">Arbuz </t>
  </si>
  <si>
    <t>kg</t>
  </si>
  <si>
    <t xml:space="preserve">Banan </t>
  </si>
  <si>
    <t xml:space="preserve">Borówka kg </t>
  </si>
  <si>
    <t xml:space="preserve">Cytryna </t>
  </si>
  <si>
    <t xml:space="preserve">Fasola średnia </t>
  </si>
  <si>
    <t xml:space="preserve">kg </t>
  </si>
  <si>
    <t>Fasola Jaś</t>
  </si>
  <si>
    <t>Groch Łuskany</t>
  </si>
  <si>
    <t xml:space="preserve">Gruszka </t>
  </si>
  <si>
    <t xml:space="preserve">Jabłko </t>
  </si>
  <si>
    <t xml:space="preserve">Kiwi </t>
  </si>
  <si>
    <t xml:space="preserve">Malina </t>
  </si>
  <si>
    <t xml:space="preserve">Mandarynka </t>
  </si>
  <si>
    <t xml:space="preserve">Nektarynka </t>
  </si>
  <si>
    <t xml:space="preserve">Pomarańcze </t>
  </si>
  <si>
    <t xml:space="preserve">Śliwka ciemna </t>
  </si>
  <si>
    <t xml:space="preserve">Śliwka węgierka </t>
  </si>
  <si>
    <t xml:space="preserve">Truskawka </t>
  </si>
  <si>
    <t xml:space="preserve">Winogrono jasne </t>
  </si>
  <si>
    <t xml:space="preserve">Winogrono różowe </t>
  </si>
  <si>
    <t xml:space="preserve">Brokuły </t>
  </si>
  <si>
    <t>szt</t>
  </si>
  <si>
    <t xml:space="preserve">Burak </t>
  </si>
  <si>
    <t xml:space="preserve">Cebula </t>
  </si>
  <si>
    <t xml:space="preserve">Cebula cukrowa </t>
  </si>
  <si>
    <t xml:space="preserve">Cebula czerwona </t>
  </si>
  <si>
    <t xml:space="preserve">Cukinia </t>
  </si>
  <si>
    <t xml:space="preserve">Czosnek </t>
  </si>
  <si>
    <t xml:space="preserve">Dynia </t>
  </si>
  <si>
    <t xml:space="preserve">Fasola szparagowa </t>
  </si>
  <si>
    <t xml:space="preserve">Imbir świeży </t>
  </si>
  <si>
    <t xml:space="preserve">Kalafior </t>
  </si>
  <si>
    <t xml:space="preserve">Kapusta biała </t>
  </si>
  <si>
    <t xml:space="preserve">Kapusta czerwona </t>
  </si>
  <si>
    <t xml:space="preserve">Kapusta kiszona </t>
  </si>
  <si>
    <t xml:space="preserve">Kapusta młoda  </t>
  </si>
  <si>
    <t xml:space="preserve">Kapusta pekińska </t>
  </si>
  <si>
    <t xml:space="preserve">Koper </t>
  </si>
  <si>
    <t xml:space="preserve">szt </t>
  </si>
  <si>
    <t xml:space="preserve">Marchew </t>
  </si>
  <si>
    <t>Mieszanka sałat 150g</t>
  </si>
  <si>
    <t xml:space="preserve">Mięta </t>
  </si>
  <si>
    <t xml:space="preserve">Natka </t>
  </si>
  <si>
    <t xml:space="preserve">Ogórek </t>
  </si>
  <si>
    <t xml:space="preserve">Ogórek kiszony </t>
  </si>
  <si>
    <t xml:space="preserve">Ogórki małosolne </t>
  </si>
  <si>
    <t xml:space="preserve">Papryka czerwona </t>
  </si>
  <si>
    <t xml:space="preserve">Pieczarka </t>
  </si>
  <si>
    <t>Pietruszka</t>
  </si>
  <si>
    <t xml:space="preserve">Pomidor </t>
  </si>
  <si>
    <t xml:space="preserve">Pomidor malinowy </t>
  </si>
  <si>
    <t xml:space="preserve">Por </t>
  </si>
  <si>
    <t xml:space="preserve">Por sztuka </t>
  </si>
  <si>
    <t xml:space="preserve">Roszponka </t>
  </si>
  <si>
    <t xml:space="preserve">Rzodkiewka </t>
  </si>
  <si>
    <t>Sałata masłowa</t>
  </si>
  <si>
    <t xml:space="preserve">Sałata lodowa </t>
  </si>
  <si>
    <t xml:space="preserve">Seler </t>
  </si>
  <si>
    <t>Szczypior</t>
  </si>
  <si>
    <t>Ziemniaki</t>
  </si>
  <si>
    <t xml:space="preserve">                                                                    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</si>
</sst>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1"/>
  <sheetViews>
    <sheetView tabSelected="1" workbookViewId="0">
      <selection activeCell="K1" sqref="K1:K1048576"/>
    </sheetView>
  </sheetViews>
  <sheetFormatPr defaultRowHeight="15" x14ac:dyDescent="0.25"/>
  <cols>
    <col min="2" max="2" width="7" customWidth="1"/>
    <col min="3" max="3" width="14.85546875" customWidth="1"/>
    <col min="5" max="5" width="11" customWidth="1"/>
  </cols>
  <sheetData>
    <row r="2" spans="2:10" ht="38.25" customHeight="1" x14ac:dyDescent="0.25">
      <c r="B2" s="12" t="s">
        <v>0</v>
      </c>
      <c r="C2" s="12" t="s">
        <v>1</v>
      </c>
      <c r="D2" s="12" t="s">
        <v>2</v>
      </c>
      <c r="E2" s="13" t="s">
        <v>3</v>
      </c>
      <c r="F2" s="12" t="s">
        <v>4</v>
      </c>
      <c r="G2" s="12" t="s">
        <v>5</v>
      </c>
      <c r="H2" s="12" t="s">
        <v>6</v>
      </c>
      <c r="I2" s="12"/>
      <c r="J2" s="7" t="s">
        <v>7</v>
      </c>
    </row>
    <row r="3" spans="2:10" ht="59.25" customHeight="1" x14ac:dyDescent="0.25">
      <c r="B3" s="12"/>
      <c r="C3" s="12"/>
      <c r="D3" s="12"/>
      <c r="E3" s="13"/>
      <c r="F3" s="12"/>
      <c r="G3" s="12"/>
      <c r="H3" s="1" t="s">
        <v>8</v>
      </c>
      <c r="I3" s="1" t="s">
        <v>9</v>
      </c>
      <c r="J3" s="8"/>
    </row>
    <row r="4" spans="2:10" x14ac:dyDescent="0.25">
      <c r="B4" s="2">
        <v>1</v>
      </c>
      <c r="C4" s="3" t="s">
        <v>10</v>
      </c>
      <c r="D4" s="2" t="s">
        <v>11</v>
      </c>
      <c r="E4" s="2">
        <v>776</v>
      </c>
      <c r="F4" s="5">
        <v>0</v>
      </c>
      <c r="G4" s="5">
        <f>(F4*E4)</f>
        <v>0</v>
      </c>
      <c r="H4" s="2"/>
      <c r="I4" s="5">
        <f>(G4*H4%)</f>
        <v>0</v>
      </c>
      <c r="J4" s="5">
        <f>(G4+I4)</f>
        <v>0</v>
      </c>
    </row>
    <row r="5" spans="2:10" x14ac:dyDescent="0.25">
      <c r="B5" s="2">
        <v>2</v>
      </c>
      <c r="C5" s="3" t="s">
        <v>12</v>
      </c>
      <c r="D5" s="2" t="s">
        <v>11</v>
      </c>
      <c r="E5" s="2">
        <v>3650</v>
      </c>
      <c r="F5" s="5">
        <v>0</v>
      </c>
      <c r="G5" s="5">
        <f t="shared" ref="G5:G60" si="0">(F5*E5)</f>
        <v>0</v>
      </c>
      <c r="H5" s="2"/>
      <c r="I5" s="5">
        <f t="shared" ref="I5:I60" si="1">(G5*H5%)</f>
        <v>0</v>
      </c>
      <c r="J5" s="5">
        <f t="shared" ref="J5:J60" si="2">(G5+I5)</f>
        <v>0</v>
      </c>
    </row>
    <row r="6" spans="2:10" x14ac:dyDescent="0.25">
      <c r="B6" s="2">
        <v>3</v>
      </c>
      <c r="C6" s="3" t="s">
        <v>13</v>
      </c>
      <c r="D6" s="2" t="s">
        <v>11</v>
      </c>
      <c r="E6" s="2">
        <v>82</v>
      </c>
      <c r="F6" s="5">
        <v>0</v>
      </c>
      <c r="G6" s="5">
        <f t="shared" si="0"/>
        <v>0</v>
      </c>
      <c r="H6" s="2"/>
      <c r="I6" s="5">
        <f t="shared" si="1"/>
        <v>0</v>
      </c>
      <c r="J6" s="5">
        <f t="shared" si="2"/>
        <v>0</v>
      </c>
    </row>
    <row r="7" spans="2:10" x14ac:dyDescent="0.25">
      <c r="B7" s="2">
        <v>4</v>
      </c>
      <c r="C7" s="3" t="s">
        <v>14</v>
      </c>
      <c r="D7" s="2" t="s">
        <v>11</v>
      </c>
      <c r="E7" s="2">
        <v>185</v>
      </c>
      <c r="F7" s="5">
        <v>0</v>
      </c>
      <c r="G7" s="5">
        <f t="shared" si="0"/>
        <v>0</v>
      </c>
      <c r="H7" s="2"/>
      <c r="I7" s="5">
        <f t="shared" si="1"/>
        <v>0</v>
      </c>
      <c r="J7" s="5">
        <f t="shared" si="2"/>
        <v>0</v>
      </c>
    </row>
    <row r="8" spans="2:10" x14ac:dyDescent="0.25">
      <c r="B8" s="2">
        <v>5</v>
      </c>
      <c r="C8" s="3" t="s">
        <v>15</v>
      </c>
      <c r="D8" s="2" t="s">
        <v>16</v>
      </c>
      <c r="E8" s="2">
        <v>172</v>
      </c>
      <c r="F8" s="5">
        <v>0</v>
      </c>
      <c r="G8" s="5">
        <f t="shared" si="0"/>
        <v>0</v>
      </c>
      <c r="H8" s="2"/>
      <c r="I8" s="5">
        <f t="shared" si="1"/>
        <v>0</v>
      </c>
      <c r="J8" s="5">
        <f t="shared" si="2"/>
        <v>0</v>
      </c>
    </row>
    <row r="9" spans="2:10" x14ac:dyDescent="0.25">
      <c r="B9" s="2">
        <v>6</v>
      </c>
      <c r="C9" s="3" t="s">
        <v>17</v>
      </c>
      <c r="D9" s="2" t="s">
        <v>11</v>
      </c>
      <c r="E9" s="2">
        <v>90</v>
      </c>
      <c r="F9" s="5">
        <v>0</v>
      </c>
      <c r="G9" s="5">
        <f t="shared" si="0"/>
        <v>0</v>
      </c>
      <c r="H9" s="2"/>
      <c r="I9" s="5">
        <f t="shared" si="1"/>
        <v>0</v>
      </c>
      <c r="J9" s="5">
        <f t="shared" si="2"/>
        <v>0</v>
      </c>
    </row>
    <row r="10" spans="2:10" x14ac:dyDescent="0.25">
      <c r="B10" s="2">
        <v>7</v>
      </c>
      <c r="C10" s="3" t="s">
        <v>18</v>
      </c>
      <c r="D10" s="2" t="s">
        <v>11</v>
      </c>
      <c r="E10" s="2">
        <v>135</v>
      </c>
      <c r="F10" s="5">
        <v>0</v>
      </c>
      <c r="G10" s="5">
        <f t="shared" si="0"/>
        <v>0</v>
      </c>
      <c r="H10" s="2"/>
      <c r="I10" s="5">
        <f t="shared" si="1"/>
        <v>0</v>
      </c>
      <c r="J10" s="5">
        <f t="shared" si="2"/>
        <v>0</v>
      </c>
    </row>
    <row r="11" spans="2:10" x14ac:dyDescent="0.25">
      <c r="B11" s="2">
        <v>8</v>
      </c>
      <c r="C11" s="3" t="s">
        <v>19</v>
      </c>
      <c r="D11" s="2" t="s">
        <v>11</v>
      </c>
      <c r="E11" s="2">
        <v>3033</v>
      </c>
      <c r="F11" s="5">
        <v>0</v>
      </c>
      <c r="G11" s="5">
        <f t="shared" si="0"/>
        <v>0</v>
      </c>
      <c r="H11" s="2"/>
      <c r="I11" s="5">
        <f t="shared" si="1"/>
        <v>0</v>
      </c>
      <c r="J11" s="5">
        <f t="shared" si="2"/>
        <v>0</v>
      </c>
    </row>
    <row r="12" spans="2:10" x14ac:dyDescent="0.25">
      <c r="B12" s="2">
        <v>9</v>
      </c>
      <c r="C12" s="3" t="s">
        <v>20</v>
      </c>
      <c r="D12" s="2" t="s">
        <v>11</v>
      </c>
      <c r="E12" s="2">
        <v>5403</v>
      </c>
      <c r="F12" s="5">
        <v>0</v>
      </c>
      <c r="G12" s="5">
        <f t="shared" si="0"/>
        <v>0</v>
      </c>
      <c r="H12" s="2"/>
      <c r="I12" s="5">
        <f t="shared" si="1"/>
        <v>0</v>
      </c>
      <c r="J12" s="5">
        <f t="shared" si="2"/>
        <v>0</v>
      </c>
    </row>
    <row r="13" spans="2:10" x14ac:dyDescent="0.25">
      <c r="B13" s="2">
        <v>10</v>
      </c>
      <c r="C13" s="3" t="s">
        <v>21</v>
      </c>
      <c r="D13" s="2" t="s">
        <v>11</v>
      </c>
      <c r="E13" s="2">
        <v>420</v>
      </c>
      <c r="F13" s="5">
        <v>0</v>
      </c>
      <c r="G13" s="5">
        <f t="shared" si="0"/>
        <v>0</v>
      </c>
      <c r="H13" s="2"/>
      <c r="I13" s="5">
        <f t="shared" si="1"/>
        <v>0</v>
      </c>
      <c r="J13" s="5">
        <f t="shared" si="2"/>
        <v>0</v>
      </c>
    </row>
    <row r="14" spans="2:10" x14ac:dyDescent="0.25">
      <c r="B14" s="2">
        <v>11</v>
      </c>
      <c r="C14" s="3" t="s">
        <v>22</v>
      </c>
      <c r="D14" s="2" t="s">
        <v>11</v>
      </c>
      <c r="E14" s="2">
        <v>27</v>
      </c>
      <c r="F14" s="5">
        <v>0</v>
      </c>
      <c r="G14" s="5">
        <f t="shared" si="0"/>
        <v>0</v>
      </c>
      <c r="H14" s="2"/>
      <c r="I14" s="5">
        <f t="shared" si="1"/>
        <v>0</v>
      </c>
      <c r="J14" s="5">
        <f t="shared" si="2"/>
        <v>0</v>
      </c>
    </row>
    <row r="15" spans="2:10" x14ac:dyDescent="0.25">
      <c r="B15" s="2">
        <v>12</v>
      </c>
      <c r="C15" s="3" t="s">
        <v>23</v>
      </c>
      <c r="D15" s="2" t="s">
        <v>11</v>
      </c>
      <c r="E15" s="2">
        <v>1198</v>
      </c>
      <c r="F15" s="5">
        <v>0</v>
      </c>
      <c r="G15" s="5">
        <f t="shared" si="0"/>
        <v>0</v>
      </c>
      <c r="H15" s="2"/>
      <c r="I15" s="5">
        <f t="shared" si="1"/>
        <v>0</v>
      </c>
      <c r="J15" s="5">
        <f t="shared" si="2"/>
        <v>0</v>
      </c>
    </row>
    <row r="16" spans="2:10" x14ac:dyDescent="0.25">
      <c r="B16" s="2">
        <v>13</v>
      </c>
      <c r="C16" s="3" t="s">
        <v>24</v>
      </c>
      <c r="D16" s="2" t="s">
        <v>11</v>
      </c>
      <c r="E16" s="2">
        <v>154</v>
      </c>
      <c r="F16" s="5">
        <v>0</v>
      </c>
      <c r="G16" s="5">
        <f t="shared" si="0"/>
        <v>0</v>
      </c>
      <c r="H16" s="2"/>
      <c r="I16" s="5">
        <f t="shared" si="1"/>
        <v>0</v>
      </c>
      <c r="J16" s="5">
        <f t="shared" si="2"/>
        <v>0</v>
      </c>
    </row>
    <row r="17" spans="2:10" x14ac:dyDescent="0.25">
      <c r="B17" s="2">
        <v>14</v>
      </c>
      <c r="C17" s="3" t="s">
        <v>25</v>
      </c>
      <c r="D17" s="2" t="s">
        <v>11</v>
      </c>
      <c r="E17" s="2">
        <v>1572</v>
      </c>
      <c r="F17" s="5">
        <v>0</v>
      </c>
      <c r="G17" s="5">
        <f t="shared" si="0"/>
        <v>0</v>
      </c>
      <c r="H17" s="2"/>
      <c r="I17" s="5">
        <f t="shared" si="1"/>
        <v>0</v>
      </c>
      <c r="J17" s="5">
        <f t="shared" si="2"/>
        <v>0</v>
      </c>
    </row>
    <row r="18" spans="2:10" x14ac:dyDescent="0.25">
      <c r="B18" s="2">
        <v>15</v>
      </c>
      <c r="C18" s="3" t="s">
        <v>26</v>
      </c>
      <c r="D18" s="2" t="s">
        <v>11</v>
      </c>
      <c r="E18" s="2">
        <v>1114</v>
      </c>
      <c r="F18" s="5">
        <v>0</v>
      </c>
      <c r="G18" s="5">
        <f t="shared" si="0"/>
        <v>0</v>
      </c>
      <c r="H18" s="2"/>
      <c r="I18" s="5">
        <f t="shared" si="1"/>
        <v>0</v>
      </c>
      <c r="J18" s="5">
        <f t="shared" si="2"/>
        <v>0</v>
      </c>
    </row>
    <row r="19" spans="2:10" x14ac:dyDescent="0.25">
      <c r="B19" s="2">
        <v>16</v>
      </c>
      <c r="C19" s="3" t="s">
        <v>27</v>
      </c>
      <c r="D19" s="2" t="s">
        <v>11</v>
      </c>
      <c r="E19" s="2">
        <v>110</v>
      </c>
      <c r="F19" s="5">
        <v>0</v>
      </c>
      <c r="G19" s="5">
        <f t="shared" si="0"/>
        <v>0</v>
      </c>
      <c r="H19" s="2"/>
      <c r="I19" s="5">
        <f t="shared" si="1"/>
        <v>0</v>
      </c>
      <c r="J19" s="5">
        <f t="shared" si="2"/>
        <v>0</v>
      </c>
    </row>
    <row r="20" spans="2:10" x14ac:dyDescent="0.25">
      <c r="B20" s="2">
        <v>17</v>
      </c>
      <c r="C20" s="3" t="s">
        <v>28</v>
      </c>
      <c r="D20" s="2" t="s">
        <v>11</v>
      </c>
      <c r="E20" s="2">
        <v>70</v>
      </c>
      <c r="F20" s="5">
        <v>0</v>
      </c>
      <c r="G20" s="5">
        <f t="shared" si="0"/>
        <v>0</v>
      </c>
      <c r="H20" s="2"/>
      <c r="I20" s="5">
        <f t="shared" si="1"/>
        <v>0</v>
      </c>
      <c r="J20" s="5">
        <f t="shared" si="2"/>
        <v>0</v>
      </c>
    </row>
    <row r="21" spans="2:10" x14ac:dyDescent="0.25">
      <c r="B21" s="2">
        <v>18</v>
      </c>
      <c r="C21" s="3" t="s">
        <v>29</v>
      </c>
      <c r="D21" s="2" t="s">
        <v>11</v>
      </c>
      <c r="E21" s="2">
        <v>80</v>
      </c>
      <c r="F21" s="5">
        <v>0</v>
      </c>
      <c r="G21" s="5">
        <f t="shared" si="0"/>
        <v>0</v>
      </c>
      <c r="H21" s="2"/>
      <c r="I21" s="5">
        <f t="shared" si="1"/>
        <v>0</v>
      </c>
      <c r="J21" s="5">
        <f t="shared" si="2"/>
        <v>0</v>
      </c>
    </row>
    <row r="22" spans="2:10" x14ac:dyDescent="0.25">
      <c r="B22" s="2">
        <v>19</v>
      </c>
      <c r="C22" s="3" t="s">
        <v>30</v>
      </c>
      <c r="D22" s="2" t="s">
        <v>11</v>
      </c>
      <c r="E22" s="2">
        <v>46</v>
      </c>
      <c r="F22" s="5">
        <v>0</v>
      </c>
      <c r="G22" s="5">
        <f t="shared" si="0"/>
        <v>0</v>
      </c>
      <c r="H22" s="2"/>
      <c r="I22" s="5">
        <f t="shared" si="1"/>
        <v>0</v>
      </c>
      <c r="J22" s="5">
        <f t="shared" si="2"/>
        <v>0</v>
      </c>
    </row>
    <row r="23" spans="2:10" x14ac:dyDescent="0.25">
      <c r="B23" s="2">
        <v>20</v>
      </c>
      <c r="C23" s="3" t="s">
        <v>31</v>
      </c>
      <c r="D23" s="2" t="s">
        <v>32</v>
      </c>
      <c r="E23" s="2">
        <v>219</v>
      </c>
      <c r="F23" s="5">
        <v>0</v>
      </c>
      <c r="G23" s="5">
        <f t="shared" si="0"/>
        <v>0</v>
      </c>
      <c r="H23" s="2"/>
      <c r="I23" s="5">
        <f t="shared" si="1"/>
        <v>0</v>
      </c>
      <c r="J23" s="5">
        <f t="shared" si="2"/>
        <v>0</v>
      </c>
    </row>
    <row r="24" spans="2:10" x14ac:dyDescent="0.25">
      <c r="B24" s="2">
        <v>21</v>
      </c>
      <c r="C24" s="3" t="s">
        <v>33</v>
      </c>
      <c r="D24" s="2" t="s">
        <v>11</v>
      </c>
      <c r="E24" s="2">
        <v>1338</v>
      </c>
      <c r="F24" s="5">
        <v>0</v>
      </c>
      <c r="G24" s="5">
        <f t="shared" si="0"/>
        <v>0</v>
      </c>
      <c r="H24" s="2"/>
      <c r="I24" s="5">
        <f t="shared" si="1"/>
        <v>0</v>
      </c>
      <c r="J24" s="5">
        <f t="shared" si="2"/>
        <v>0</v>
      </c>
    </row>
    <row r="25" spans="2:10" x14ac:dyDescent="0.25">
      <c r="B25" s="2">
        <v>22</v>
      </c>
      <c r="C25" s="3" t="s">
        <v>34</v>
      </c>
      <c r="D25" s="2" t="s">
        <v>16</v>
      </c>
      <c r="E25" s="2">
        <v>853</v>
      </c>
      <c r="F25" s="5">
        <v>0</v>
      </c>
      <c r="G25" s="5">
        <f t="shared" si="0"/>
        <v>0</v>
      </c>
      <c r="H25" s="2"/>
      <c r="I25" s="5">
        <f t="shared" si="1"/>
        <v>0</v>
      </c>
      <c r="J25" s="5">
        <f t="shared" si="2"/>
        <v>0</v>
      </c>
    </row>
    <row r="26" spans="2:10" x14ac:dyDescent="0.25">
      <c r="B26" s="2">
        <v>23</v>
      </c>
      <c r="C26" s="3" t="s">
        <v>35</v>
      </c>
      <c r="D26" s="2" t="s">
        <v>16</v>
      </c>
      <c r="E26" s="2">
        <v>123</v>
      </c>
      <c r="F26" s="5">
        <v>0</v>
      </c>
      <c r="G26" s="5">
        <f t="shared" si="0"/>
        <v>0</v>
      </c>
      <c r="H26" s="2"/>
      <c r="I26" s="5">
        <f t="shared" si="1"/>
        <v>0</v>
      </c>
      <c r="J26" s="5">
        <f t="shared" si="2"/>
        <v>0</v>
      </c>
    </row>
    <row r="27" spans="2:10" x14ac:dyDescent="0.25">
      <c r="B27" s="2">
        <v>24</v>
      </c>
      <c r="C27" s="3" t="s">
        <v>36</v>
      </c>
      <c r="D27" s="2" t="s">
        <v>11</v>
      </c>
      <c r="E27" s="2">
        <v>40</v>
      </c>
      <c r="F27" s="5">
        <v>0</v>
      </c>
      <c r="G27" s="5">
        <f t="shared" si="0"/>
        <v>0</v>
      </c>
      <c r="H27" s="2"/>
      <c r="I27" s="5">
        <f t="shared" si="1"/>
        <v>0</v>
      </c>
      <c r="J27" s="5">
        <f t="shared" si="2"/>
        <v>0</v>
      </c>
    </row>
    <row r="28" spans="2:10" x14ac:dyDescent="0.25">
      <c r="B28" s="2">
        <v>25</v>
      </c>
      <c r="C28" s="3" t="s">
        <v>37</v>
      </c>
      <c r="D28" s="2" t="s">
        <v>11</v>
      </c>
      <c r="E28" s="2">
        <v>42</v>
      </c>
      <c r="F28" s="5">
        <v>0</v>
      </c>
      <c r="G28" s="5">
        <f t="shared" si="0"/>
        <v>0</v>
      </c>
      <c r="H28" s="2"/>
      <c r="I28" s="5">
        <f t="shared" si="1"/>
        <v>0</v>
      </c>
      <c r="J28" s="5">
        <f t="shared" si="2"/>
        <v>0</v>
      </c>
    </row>
    <row r="29" spans="2:10" x14ac:dyDescent="0.25">
      <c r="B29" s="2">
        <v>26</v>
      </c>
      <c r="C29" s="3" t="s">
        <v>38</v>
      </c>
      <c r="D29" s="2" t="s">
        <v>32</v>
      </c>
      <c r="E29" s="2">
        <v>266</v>
      </c>
      <c r="F29" s="5">
        <v>0</v>
      </c>
      <c r="G29" s="5">
        <f t="shared" si="0"/>
        <v>0</v>
      </c>
      <c r="H29" s="2"/>
      <c r="I29" s="5">
        <f t="shared" si="1"/>
        <v>0</v>
      </c>
      <c r="J29" s="5">
        <f t="shared" si="2"/>
        <v>0</v>
      </c>
    </row>
    <row r="30" spans="2:10" x14ac:dyDescent="0.25">
      <c r="B30" s="2">
        <v>27</v>
      </c>
      <c r="C30" s="3" t="s">
        <v>39</v>
      </c>
      <c r="D30" s="2" t="s">
        <v>11</v>
      </c>
      <c r="E30" s="2">
        <v>199</v>
      </c>
      <c r="F30" s="5">
        <v>0</v>
      </c>
      <c r="G30" s="5">
        <f t="shared" si="0"/>
        <v>0</v>
      </c>
      <c r="H30" s="2"/>
      <c r="I30" s="5">
        <f t="shared" si="1"/>
        <v>0</v>
      </c>
      <c r="J30" s="5">
        <f t="shared" si="2"/>
        <v>0</v>
      </c>
    </row>
    <row r="31" spans="2:10" ht="22.5" x14ac:dyDescent="0.25">
      <c r="B31" s="2">
        <v>28</v>
      </c>
      <c r="C31" s="3" t="s">
        <v>40</v>
      </c>
      <c r="D31" s="2" t="s">
        <v>11</v>
      </c>
      <c r="E31" s="2">
        <v>28</v>
      </c>
      <c r="F31" s="5">
        <v>0</v>
      </c>
      <c r="G31" s="5">
        <f t="shared" si="0"/>
        <v>0</v>
      </c>
      <c r="H31" s="2"/>
      <c r="I31" s="5">
        <f t="shared" si="1"/>
        <v>0</v>
      </c>
      <c r="J31" s="5">
        <f t="shared" si="2"/>
        <v>0</v>
      </c>
    </row>
    <row r="32" spans="2:10" x14ac:dyDescent="0.25">
      <c r="B32" s="2">
        <v>29</v>
      </c>
      <c r="C32" s="3" t="s">
        <v>41</v>
      </c>
      <c r="D32" s="2" t="s">
        <v>11</v>
      </c>
      <c r="E32" s="2">
        <v>8</v>
      </c>
      <c r="F32" s="5">
        <v>0</v>
      </c>
      <c r="G32" s="5">
        <f t="shared" si="0"/>
        <v>0</v>
      </c>
      <c r="H32" s="2"/>
      <c r="I32" s="5">
        <f t="shared" si="1"/>
        <v>0</v>
      </c>
      <c r="J32" s="5">
        <f t="shared" si="2"/>
        <v>0</v>
      </c>
    </row>
    <row r="33" spans="2:10" x14ac:dyDescent="0.25">
      <c r="B33" s="2">
        <v>30</v>
      </c>
      <c r="C33" s="3" t="s">
        <v>42</v>
      </c>
      <c r="D33" s="2" t="s">
        <v>11</v>
      </c>
      <c r="E33" s="2">
        <v>195</v>
      </c>
      <c r="F33" s="5">
        <v>0</v>
      </c>
      <c r="G33" s="5">
        <f t="shared" si="0"/>
        <v>0</v>
      </c>
      <c r="H33" s="2"/>
      <c r="I33" s="5">
        <f t="shared" si="1"/>
        <v>0</v>
      </c>
      <c r="J33" s="5">
        <f t="shared" si="2"/>
        <v>0</v>
      </c>
    </row>
    <row r="34" spans="2:10" x14ac:dyDescent="0.25">
      <c r="B34" s="2">
        <v>31</v>
      </c>
      <c r="C34" s="3" t="s">
        <v>43</v>
      </c>
      <c r="D34" s="2" t="s">
        <v>11</v>
      </c>
      <c r="E34" s="2">
        <v>680</v>
      </c>
      <c r="F34" s="5">
        <v>0</v>
      </c>
      <c r="G34" s="5">
        <f t="shared" si="0"/>
        <v>0</v>
      </c>
      <c r="H34" s="2"/>
      <c r="I34" s="5">
        <f t="shared" si="1"/>
        <v>0</v>
      </c>
      <c r="J34" s="5">
        <f t="shared" si="2"/>
        <v>0</v>
      </c>
    </row>
    <row r="35" spans="2:10" x14ac:dyDescent="0.25">
      <c r="B35" s="2">
        <v>32</v>
      </c>
      <c r="C35" s="3" t="s">
        <v>44</v>
      </c>
      <c r="D35" s="2" t="s">
        <v>11</v>
      </c>
      <c r="E35" s="2">
        <v>439</v>
      </c>
      <c r="F35" s="5">
        <v>0</v>
      </c>
      <c r="G35" s="5">
        <f t="shared" si="0"/>
        <v>0</v>
      </c>
      <c r="H35" s="2"/>
      <c r="I35" s="5">
        <f t="shared" si="1"/>
        <v>0</v>
      </c>
      <c r="J35" s="5">
        <f t="shared" si="2"/>
        <v>0</v>
      </c>
    </row>
    <row r="36" spans="2:10" x14ac:dyDescent="0.25">
      <c r="B36" s="2">
        <v>33</v>
      </c>
      <c r="C36" s="3" t="s">
        <v>45</v>
      </c>
      <c r="D36" s="2" t="s">
        <v>11</v>
      </c>
      <c r="E36" s="2">
        <v>665</v>
      </c>
      <c r="F36" s="5">
        <v>0</v>
      </c>
      <c r="G36" s="5">
        <f t="shared" si="0"/>
        <v>0</v>
      </c>
      <c r="H36" s="2"/>
      <c r="I36" s="5">
        <f t="shared" si="1"/>
        <v>0</v>
      </c>
      <c r="J36" s="5">
        <f t="shared" si="2"/>
        <v>0</v>
      </c>
    </row>
    <row r="37" spans="2:10" x14ac:dyDescent="0.25">
      <c r="B37" s="2">
        <v>34</v>
      </c>
      <c r="C37" s="3" t="s">
        <v>46</v>
      </c>
      <c r="D37" s="2" t="s">
        <v>32</v>
      </c>
      <c r="E37" s="2">
        <v>177</v>
      </c>
      <c r="F37" s="5">
        <v>0</v>
      </c>
      <c r="G37" s="5">
        <f t="shared" si="0"/>
        <v>0</v>
      </c>
      <c r="H37" s="2"/>
      <c r="I37" s="5">
        <f t="shared" si="1"/>
        <v>0</v>
      </c>
      <c r="J37" s="5">
        <f t="shared" si="2"/>
        <v>0</v>
      </c>
    </row>
    <row r="38" spans="2:10" x14ac:dyDescent="0.25">
      <c r="B38" s="2">
        <v>35</v>
      </c>
      <c r="C38" s="3" t="s">
        <v>47</v>
      </c>
      <c r="D38" s="2" t="s">
        <v>11</v>
      </c>
      <c r="E38" s="2">
        <v>405</v>
      </c>
      <c r="F38" s="5">
        <v>0</v>
      </c>
      <c r="G38" s="5">
        <f t="shared" si="0"/>
        <v>0</v>
      </c>
      <c r="H38" s="2"/>
      <c r="I38" s="5">
        <f t="shared" si="1"/>
        <v>0</v>
      </c>
      <c r="J38" s="5">
        <f t="shared" si="2"/>
        <v>0</v>
      </c>
    </row>
    <row r="39" spans="2:10" x14ac:dyDescent="0.25">
      <c r="B39" s="2">
        <v>36</v>
      </c>
      <c r="C39" s="3" t="s">
        <v>48</v>
      </c>
      <c r="D39" s="2" t="s">
        <v>49</v>
      </c>
      <c r="E39" s="2">
        <v>920</v>
      </c>
      <c r="F39" s="5">
        <v>0</v>
      </c>
      <c r="G39" s="5">
        <f t="shared" si="0"/>
        <v>0</v>
      </c>
      <c r="H39" s="2"/>
      <c r="I39" s="5">
        <f t="shared" si="1"/>
        <v>0</v>
      </c>
      <c r="J39" s="5">
        <f t="shared" si="2"/>
        <v>0</v>
      </c>
    </row>
    <row r="40" spans="2:10" x14ac:dyDescent="0.25">
      <c r="B40" s="2">
        <v>37</v>
      </c>
      <c r="C40" s="3" t="s">
        <v>50</v>
      </c>
      <c r="D40" s="2" t="s">
        <v>16</v>
      </c>
      <c r="E40" s="2">
        <v>2495</v>
      </c>
      <c r="F40" s="5">
        <v>0</v>
      </c>
      <c r="G40" s="5">
        <f t="shared" si="0"/>
        <v>0</v>
      </c>
      <c r="H40" s="2"/>
      <c r="I40" s="5">
        <f t="shared" si="1"/>
        <v>0</v>
      </c>
      <c r="J40" s="5">
        <f t="shared" si="2"/>
        <v>0</v>
      </c>
    </row>
    <row r="41" spans="2:10" ht="22.5" x14ac:dyDescent="0.25">
      <c r="B41" s="2">
        <v>38</v>
      </c>
      <c r="C41" s="3" t="s">
        <v>51</v>
      </c>
      <c r="D41" s="2" t="s">
        <v>32</v>
      </c>
      <c r="E41" s="2">
        <v>1838</v>
      </c>
      <c r="F41" s="5">
        <v>0</v>
      </c>
      <c r="G41" s="5">
        <f t="shared" si="0"/>
        <v>0</v>
      </c>
      <c r="H41" s="2"/>
      <c r="I41" s="5">
        <f t="shared" si="1"/>
        <v>0</v>
      </c>
      <c r="J41" s="5">
        <f t="shared" si="2"/>
        <v>0</v>
      </c>
    </row>
    <row r="42" spans="2:10" x14ac:dyDescent="0.25">
      <c r="B42" s="2">
        <v>39</v>
      </c>
      <c r="C42" s="3" t="s">
        <v>52</v>
      </c>
      <c r="D42" s="2" t="s">
        <v>32</v>
      </c>
      <c r="E42" s="2">
        <v>4</v>
      </c>
      <c r="F42" s="5">
        <v>0</v>
      </c>
      <c r="G42" s="5">
        <f t="shared" si="0"/>
        <v>0</v>
      </c>
      <c r="H42" s="2"/>
      <c r="I42" s="5">
        <f t="shared" si="1"/>
        <v>0</v>
      </c>
      <c r="J42" s="5">
        <f t="shared" si="2"/>
        <v>0</v>
      </c>
    </row>
    <row r="43" spans="2:10" x14ac:dyDescent="0.25">
      <c r="B43" s="2">
        <v>40</v>
      </c>
      <c r="C43" s="3" t="s">
        <v>53</v>
      </c>
      <c r="D43" s="2" t="s">
        <v>32</v>
      </c>
      <c r="E43" s="2">
        <v>898</v>
      </c>
      <c r="F43" s="5">
        <v>0</v>
      </c>
      <c r="G43" s="5">
        <f t="shared" si="0"/>
        <v>0</v>
      </c>
      <c r="H43" s="2"/>
      <c r="I43" s="5">
        <f t="shared" si="1"/>
        <v>0</v>
      </c>
      <c r="J43" s="5">
        <f t="shared" si="2"/>
        <v>0</v>
      </c>
    </row>
    <row r="44" spans="2:10" x14ac:dyDescent="0.25">
      <c r="B44" s="2">
        <v>41</v>
      </c>
      <c r="C44" s="3" t="s">
        <v>54</v>
      </c>
      <c r="D44" s="2" t="s">
        <v>16</v>
      </c>
      <c r="E44" s="2">
        <v>818</v>
      </c>
      <c r="F44" s="5">
        <v>0</v>
      </c>
      <c r="G44" s="5">
        <f t="shared" si="0"/>
        <v>0</v>
      </c>
      <c r="H44" s="2"/>
      <c r="I44" s="5">
        <f t="shared" si="1"/>
        <v>0</v>
      </c>
      <c r="J44" s="5">
        <f t="shared" si="2"/>
        <v>0</v>
      </c>
    </row>
    <row r="45" spans="2:10" x14ac:dyDescent="0.25">
      <c r="B45" s="2">
        <v>42</v>
      </c>
      <c r="C45" s="3" t="s">
        <v>55</v>
      </c>
      <c r="D45" s="2" t="s">
        <v>11</v>
      </c>
      <c r="E45" s="2">
        <v>689</v>
      </c>
      <c r="F45" s="5">
        <v>0</v>
      </c>
      <c r="G45" s="5">
        <f t="shared" si="0"/>
        <v>0</v>
      </c>
      <c r="H45" s="2"/>
      <c r="I45" s="5">
        <f t="shared" si="1"/>
        <v>0</v>
      </c>
      <c r="J45" s="5">
        <f t="shared" si="2"/>
        <v>0</v>
      </c>
    </row>
    <row r="46" spans="2:10" x14ac:dyDescent="0.25">
      <c r="B46" s="2">
        <v>43</v>
      </c>
      <c r="C46" s="3" t="s">
        <v>56</v>
      </c>
      <c r="D46" s="2" t="s">
        <v>11</v>
      </c>
      <c r="E46" s="2">
        <v>39</v>
      </c>
      <c r="F46" s="5">
        <v>0</v>
      </c>
      <c r="G46" s="5">
        <f t="shared" si="0"/>
        <v>0</v>
      </c>
      <c r="H46" s="2"/>
      <c r="I46" s="5">
        <f t="shared" si="1"/>
        <v>0</v>
      </c>
      <c r="J46" s="5">
        <f t="shared" si="2"/>
        <v>0</v>
      </c>
    </row>
    <row r="47" spans="2:10" x14ac:dyDescent="0.25">
      <c r="B47" s="2">
        <v>44</v>
      </c>
      <c r="C47" s="3" t="s">
        <v>57</v>
      </c>
      <c r="D47" s="2" t="s">
        <v>11</v>
      </c>
      <c r="E47" s="2">
        <v>825</v>
      </c>
      <c r="F47" s="5">
        <v>0</v>
      </c>
      <c r="G47" s="5">
        <f t="shared" si="0"/>
        <v>0</v>
      </c>
      <c r="H47" s="2"/>
      <c r="I47" s="5">
        <f t="shared" si="1"/>
        <v>0</v>
      </c>
      <c r="J47" s="5">
        <f t="shared" si="2"/>
        <v>0</v>
      </c>
    </row>
    <row r="48" spans="2:10" x14ac:dyDescent="0.25">
      <c r="B48" s="2">
        <v>45</v>
      </c>
      <c r="C48" s="3" t="s">
        <v>58</v>
      </c>
      <c r="D48" s="2" t="s">
        <v>11</v>
      </c>
      <c r="E48" s="2">
        <v>550</v>
      </c>
      <c r="F48" s="5">
        <v>0</v>
      </c>
      <c r="G48" s="5">
        <f t="shared" si="0"/>
        <v>0</v>
      </c>
      <c r="H48" s="2"/>
      <c r="I48" s="5">
        <f t="shared" si="1"/>
        <v>0</v>
      </c>
      <c r="J48" s="5">
        <f t="shared" si="2"/>
        <v>0</v>
      </c>
    </row>
    <row r="49" spans="2:10" x14ac:dyDescent="0.25">
      <c r="B49" s="2">
        <v>46</v>
      </c>
      <c r="C49" s="3" t="s">
        <v>59</v>
      </c>
      <c r="D49" s="2" t="s">
        <v>16</v>
      </c>
      <c r="E49" s="2">
        <v>636</v>
      </c>
      <c r="F49" s="5">
        <v>0</v>
      </c>
      <c r="G49" s="5">
        <f t="shared" si="0"/>
        <v>0</v>
      </c>
      <c r="H49" s="2"/>
      <c r="I49" s="5">
        <f t="shared" si="1"/>
        <v>0</v>
      </c>
      <c r="J49" s="5">
        <f t="shared" si="2"/>
        <v>0</v>
      </c>
    </row>
    <row r="50" spans="2:10" x14ac:dyDescent="0.25">
      <c r="B50" s="2">
        <v>47</v>
      </c>
      <c r="C50" s="3" t="s">
        <v>60</v>
      </c>
      <c r="D50" s="2" t="s">
        <v>16</v>
      </c>
      <c r="E50" s="2">
        <v>94</v>
      </c>
      <c r="F50" s="5">
        <v>0</v>
      </c>
      <c r="G50" s="5">
        <f t="shared" si="0"/>
        <v>0</v>
      </c>
      <c r="H50" s="2"/>
      <c r="I50" s="5">
        <f t="shared" si="1"/>
        <v>0</v>
      </c>
      <c r="J50" s="5">
        <f t="shared" si="2"/>
        <v>0</v>
      </c>
    </row>
    <row r="51" spans="2:10" x14ac:dyDescent="0.25">
      <c r="B51" s="2">
        <v>48</v>
      </c>
      <c r="C51" s="3" t="s">
        <v>61</v>
      </c>
      <c r="D51" s="2" t="s">
        <v>16</v>
      </c>
      <c r="E51" s="2">
        <v>436</v>
      </c>
      <c r="F51" s="5">
        <v>0</v>
      </c>
      <c r="G51" s="5">
        <f t="shared" si="0"/>
        <v>0</v>
      </c>
      <c r="H51" s="2"/>
      <c r="I51" s="5">
        <f t="shared" si="1"/>
        <v>0</v>
      </c>
      <c r="J51" s="5">
        <f t="shared" si="2"/>
        <v>0</v>
      </c>
    </row>
    <row r="52" spans="2:10" x14ac:dyDescent="0.25">
      <c r="B52" s="2">
        <v>49</v>
      </c>
      <c r="C52" s="3" t="s">
        <v>62</v>
      </c>
      <c r="D52" s="2" t="s">
        <v>16</v>
      </c>
      <c r="E52" s="2">
        <v>538</v>
      </c>
      <c r="F52" s="5">
        <v>0</v>
      </c>
      <c r="G52" s="5">
        <f t="shared" si="0"/>
        <v>0</v>
      </c>
      <c r="H52" s="2"/>
      <c r="I52" s="5">
        <f t="shared" si="1"/>
        <v>0</v>
      </c>
      <c r="J52" s="5">
        <f t="shared" si="2"/>
        <v>0</v>
      </c>
    </row>
    <row r="53" spans="2:10" x14ac:dyDescent="0.25">
      <c r="B53" s="2">
        <v>50</v>
      </c>
      <c r="C53" s="3" t="s">
        <v>63</v>
      </c>
      <c r="D53" s="2" t="s">
        <v>49</v>
      </c>
      <c r="E53" s="2">
        <v>915</v>
      </c>
      <c r="F53" s="5">
        <v>0</v>
      </c>
      <c r="G53" s="5">
        <f t="shared" si="0"/>
        <v>0</v>
      </c>
      <c r="H53" s="2"/>
      <c r="I53" s="5">
        <f t="shared" si="1"/>
        <v>0</v>
      </c>
      <c r="J53" s="5">
        <f t="shared" si="2"/>
        <v>0</v>
      </c>
    </row>
    <row r="54" spans="2:10" x14ac:dyDescent="0.25">
      <c r="B54" s="2">
        <v>51</v>
      </c>
      <c r="C54" s="3" t="s">
        <v>64</v>
      </c>
      <c r="D54" s="2" t="s">
        <v>49</v>
      </c>
      <c r="E54" s="2">
        <v>55</v>
      </c>
      <c r="F54" s="5">
        <v>0</v>
      </c>
      <c r="G54" s="5">
        <f t="shared" si="0"/>
        <v>0</v>
      </c>
      <c r="H54" s="2"/>
      <c r="I54" s="5">
        <f t="shared" si="1"/>
        <v>0</v>
      </c>
      <c r="J54" s="5">
        <f t="shared" si="2"/>
        <v>0</v>
      </c>
    </row>
    <row r="55" spans="2:10" x14ac:dyDescent="0.25">
      <c r="B55" s="2">
        <v>52</v>
      </c>
      <c r="C55" s="3" t="s">
        <v>65</v>
      </c>
      <c r="D55" s="2" t="s">
        <v>49</v>
      </c>
      <c r="E55" s="2">
        <v>464</v>
      </c>
      <c r="F55" s="5">
        <v>0</v>
      </c>
      <c r="G55" s="5">
        <f t="shared" si="0"/>
        <v>0</v>
      </c>
      <c r="H55" s="2"/>
      <c r="I55" s="5">
        <f t="shared" si="1"/>
        <v>0</v>
      </c>
      <c r="J55" s="5">
        <f t="shared" si="2"/>
        <v>0</v>
      </c>
    </row>
    <row r="56" spans="2:10" x14ac:dyDescent="0.25">
      <c r="B56" s="2">
        <v>53</v>
      </c>
      <c r="C56" s="3" t="s">
        <v>66</v>
      </c>
      <c r="D56" s="2" t="s">
        <v>49</v>
      </c>
      <c r="E56" s="2">
        <v>353</v>
      </c>
      <c r="F56" s="5">
        <v>0</v>
      </c>
      <c r="G56" s="5">
        <f t="shared" si="0"/>
        <v>0</v>
      </c>
      <c r="H56" s="2"/>
      <c r="I56" s="5">
        <f t="shared" si="1"/>
        <v>0</v>
      </c>
      <c r="J56" s="5">
        <f t="shared" si="2"/>
        <v>0</v>
      </c>
    </row>
    <row r="57" spans="2:10" x14ac:dyDescent="0.25">
      <c r="B57" s="2">
        <v>54</v>
      </c>
      <c r="C57" s="3" t="s">
        <v>67</v>
      </c>
      <c r="D57" s="2" t="s">
        <v>49</v>
      </c>
      <c r="E57" s="2">
        <v>451</v>
      </c>
      <c r="F57" s="5">
        <v>0</v>
      </c>
      <c r="G57" s="5">
        <f t="shared" si="0"/>
        <v>0</v>
      </c>
      <c r="H57" s="2"/>
      <c r="I57" s="5">
        <f t="shared" si="1"/>
        <v>0</v>
      </c>
      <c r="J57" s="5">
        <f t="shared" si="2"/>
        <v>0</v>
      </c>
    </row>
    <row r="58" spans="2:10" x14ac:dyDescent="0.25">
      <c r="B58" s="2">
        <v>55</v>
      </c>
      <c r="C58" s="3" t="s">
        <v>68</v>
      </c>
      <c r="D58" s="2" t="s">
        <v>16</v>
      </c>
      <c r="E58" s="2">
        <v>1047</v>
      </c>
      <c r="F58" s="5">
        <v>0</v>
      </c>
      <c r="G58" s="5">
        <f t="shared" si="0"/>
        <v>0</v>
      </c>
      <c r="H58" s="2"/>
      <c r="I58" s="5">
        <f t="shared" si="1"/>
        <v>0</v>
      </c>
      <c r="J58" s="5">
        <f t="shared" si="2"/>
        <v>0</v>
      </c>
    </row>
    <row r="59" spans="2:10" x14ac:dyDescent="0.25">
      <c r="B59" s="2">
        <v>56</v>
      </c>
      <c r="C59" s="3" t="s">
        <v>69</v>
      </c>
      <c r="D59" s="2" t="s">
        <v>49</v>
      </c>
      <c r="E59" s="2">
        <v>341</v>
      </c>
      <c r="F59" s="5">
        <v>0</v>
      </c>
      <c r="G59" s="5">
        <f t="shared" si="0"/>
        <v>0</v>
      </c>
      <c r="H59" s="2"/>
      <c r="I59" s="5">
        <f t="shared" si="1"/>
        <v>0</v>
      </c>
      <c r="J59" s="5">
        <f t="shared" si="2"/>
        <v>0</v>
      </c>
    </row>
    <row r="60" spans="2:10" x14ac:dyDescent="0.25">
      <c r="B60" s="2">
        <v>57</v>
      </c>
      <c r="C60" s="3" t="s">
        <v>70</v>
      </c>
      <c r="D60" s="2" t="s">
        <v>16</v>
      </c>
      <c r="E60" s="2">
        <v>12085</v>
      </c>
      <c r="F60" s="5">
        <v>0</v>
      </c>
      <c r="G60" s="5">
        <f t="shared" si="0"/>
        <v>0</v>
      </c>
      <c r="H60" s="2"/>
      <c r="I60" s="5">
        <f t="shared" si="1"/>
        <v>0</v>
      </c>
      <c r="J60" s="5">
        <f t="shared" si="2"/>
        <v>0</v>
      </c>
    </row>
    <row r="61" spans="2:10" x14ac:dyDescent="0.25">
      <c r="B61" s="9" t="s">
        <v>71</v>
      </c>
      <c r="C61" s="10"/>
      <c r="D61" s="10"/>
      <c r="E61" s="11"/>
      <c r="F61" s="6">
        <f>SUM(F4:F60)</f>
        <v>0</v>
      </c>
      <c r="G61" s="6">
        <f>SUM(G4:G60)</f>
        <v>0</v>
      </c>
      <c r="H61" s="4"/>
      <c r="I61" s="6">
        <f>SUM(I4:I60)</f>
        <v>0</v>
      </c>
      <c r="J61" s="6">
        <f t="shared" ref="J61" si="3">SUM(J4:J60)</f>
        <v>0</v>
      </c>
    </row>
  </sheetData>
  <mergeCells count="9">
    <mergeCell ref="J2:J3"/>
    <mergeCell ref="B61:E61"/>
    <mergeCell ref="H2:I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kadry</cp:lastModifiedBy>
  <dcterms:created xsi:type="dcterms:W3CDTF">2024-03-01T07:16:34Z</dcterms:created>
  <dcterms:modified xsi:type="dcterms:W3CDTF">2024-03-05T10:21:54Z</dcterms:modified>
</cp:coreProperties>
</file>