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30" windowHeight="10035"/>
  </bookViews>
  <sheets>
    <sheet name="KO" sheetId="28" r:id="rId1"/>
  </sheets>
  <definedNames>
    <definedName name="_xlnm.Print_Area" localSheetId="0">KO!$B$1:$H$33</definedName>
  </definedNames>
  <calcPr calcId="145621"/>
</workbook>
</file>

<file path=xl/calcChain.xml><?xml version="1.0" encoding="utf-8"?>
<calcChain xmlns="http://schemas.openxmlformats.org/spreadsheetml/2006/main">
  <c r="H13" i="28" l="1"/>
  <c r="H15" i="28"/>
  <c r="H18" i="28"/>
  <c r="H20" i="28"/>
  <c r="H22" i="28"/>
  <c r="H23" i="28"/>
  <c r="H25" i="28"/>
  <c r="H26" i="28"/>
  <c r="H29" i="28"/>
  <c r="H30" i="28" s="1"/>
  <c r="H12" i="28"/>
  <c r="H32" i="28" l="1"/>
  <c r="H31" i="28"/>
</calcChain>
</file>

<file path=xl/sharedStrings.xml><?xml version="1.0" encoding="utf-8"?>
<sst xmlns="http://schemas.openxmlformats.org/spreadsheetml/2006/main" count="53" uniqueCount="46">
  <si>
    <t>Lp.</t>
  </si>
  <si>
    <t>Nazwa i opis pozycji</t>
  </si>
  <si>
    <t>Jedn.</t>
  </si>
  <si>
    <t>Ilość</t>
  </si>
  <si>
    <t>Obliczenia</t>
  </si>
  <si>
    <t>I. ROBOTY PRZYGOTOWAWCZE</t>
  </si>
  <si>
    <t>m²</t>
  </si>
  <si>
    <t>m³</t>
  </si>
  <si>
    <t>mb</t>
  </si>
  <si>
    <t>III. ROBOTY WYKOŃCZENIOWE</t>
  </si>
  <si>
    <t>Ułożenie obrzeża betonowego 8x25 cm na ławie betonowej z betonu C12/15 (0.04 m³/mb)</t>
  </si>
  <si>
    <t>Roboty pomiarowe w terenie równinnym</t>
  </si>
  <si>
    <t>km</t>
  </si>
  <si>
    <t>II. CHODNIK</t>
  </si>
  <si>
    <t>Profilowanie i zagęszczenie dna wykopu</t>
  </si>
  <si>
    <t>Roboty ziemne - zdjęcie warstwy humusu o grubości 15 cm (wywóz, miejsce składowania i utylizacja po stronie Wykonawcy)</t>
  </si>
  <si>
    <t>Ułożenie nawierzchni z kostki betonowej szarej o grubości 6 cm  na podsypce cementowo-piaskowej 1:4 o gr. 4 cm</t>
  </si>
  <si>
    <t>Budowa chodnika w ciągu drogi powiatowej nr 1906C Dziunin - Mrocza od km 13+002 do km 13+390</t>
  </si>
  <si>
    <t>m³: 0,15*388,0*2,5</t>
  </si>
  <si>
    <t>Roboty ziemne - dowóz materiału zagęszczalnego o wskaźniku różnoziarnistości &gt; 5</t>
  </si>
  <si>
    <t>szt.</t>
  </si>
  <si>
    <t>Karczowanie pni po wycince drzew - średnica 2,0 m</t>
  </si>
  <si>
    <t>Karczowanie krzewów średniej gęstości (wywóz i utylizacja po stronie Wykonawcy)</t>
  </si>
  <si>
    <t>ha</t>
  </si>
  <si>
    <t>ha: 0.0001*388,0*2,5</t>
  </si>
  <si>
    <t>m²: 388,0*2,5</t>
  </si>
  <si>
    <t>Ułożenie warstwy odsączającej z piasku o wodoprzepuszczalności min. 8m/dobę i gr.15 cm</t>
  </si>
  <si>
    <t>mb: 388,0*2+2,0</t>
  </si>
  <si>
    <t>Roboty ziemne - uzupełnienie materiałem zagęszczalnym o wskaźniku różnoziarnistości &gt; 5 pobocza</t>
  </si>
  <si>
    <t>m³: 1,0*388,0*0,5</t>
  </si>
  <si>
    <t>m³: 388,0*3,0*0,6</t>
  </si>
  <si>
    <t>Cena jedn.</t>
  </si>
  <si>
    <t>Wartość</t>
  </si>
  <si>
    <t>WK netto</t>
  </si>
  <si>
    <t>VAT 23%</t>
  </si>
  <si>
    <t>WK brutto</t>
  </si>
  <si>
    <t>Załącznik nr 2</t>
  </si>
  <si>
    <t>SST</t>
  </si>
  <si>
    <t>KOSZTORYS OFERTOWY - Część nr 2</t>
  </si>
  <si>
    <t>D-01.01.01</t>
  </si>
  <si>
    <t>D-01.02.01</t>
  </si>
  <si>
    <t>D-02.01.01</t>
  </si>
  <si>
    <t>D-04.02.01</t>
  </si>
  <si>
    <t>D-04.01.01</t>
  </si>
  <si>
    <t>D-08.03.01</t>
  </si>
  <si>
    <t>D-05.03.23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</si>
</sst>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7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3">
    <xf numFmtId="0" fontId="0" fillId="0" borderId="0" xfId="0"/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2" borderId="9" xfId="1" applyBorder="1" applyAlignment="1">
      <alignment horizontal="center" vertical="center"/>
    </xf>
    <xf numFmtId="0" fontId="6" fillId="2" borderId="9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2" fillId="2" borderId="9" xfId="1" applyNumberForma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40% - akcent 3" xfId="1" builtinId="39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Y156"/>
  <sheetViews>
    <sheetView tabSelected="1" workbookViewId="0">
      <selection activeCell="B1" sqref="B1:H33"/>
    </sheetView>
  </sheetViews>
  <sheetFormatPr defaultRowHeight="15.95" customHeight="1" x14ac:dyDescent="0.2"/>
  <cols>
    <col min="2" max="2" width="7.7109375" customWidth="1"/>
    <col min="3" max="3" width="10.42578125" customWidth="1"/>
    <col min="4" max="4" width="67.42578125" customWidth="1"/>
    <col min="5" max="6" width="7.42578125" customWidth="1"/>
    <col min="7" max="8" width="9.28515625" customWidth="1"/>
  </cols>
  <sheetData>
    <row r="1" spans="2:25" ht="15.95" customHeight="1" x14ac:dyDescent="0.2">
      <c r="F1" t="s">
        <v>36</v>
      </c>
    </row>
    <row r="2" spans="2:25" ht="15.95" customHeight="1" x14ac:dyDescent="0.2">
      <c r="B2" s="37" t="s">
        <v>38</v>
      </c>
      <c r="C2" s="37"/>
      <c r="D2" s="37"/>
      <c r="E2" s="37"/>
      <c r="F2" s="37"/>
      <c r="G2" s="37"/>
      <c r="H2" s="37"/>
    </row>
    <row r="3" spans="2:25" ht="15.95" customHeight="1" x14ac:dyDescent="0.2">
      <c r="B3" s="37"/>
      <c r="C3" s="37"/>
      <c r="D3" s="37"/>
      <c r="E3" s="37"/>
      <c r="F3" s="37"/>
      <c r="G3" s="37"/>
      <c r="H3" s="37"/>
    </row>
    <row r="4" spans="2:25" ht="15.95" customHeight="1" x14ac:dyDescent="0.2">
      <c r="B4" s="42" t="s">
        <v>17</v>
      </c>
      <c r="C4" s="42"/>
      <c r="D4" s="42"/>
      <c r="E4" s="42"/>
      <c r="F4" s="42"/>
      <c r="G4" s="42"/>
      <c r="H4" s="42"/>
    </row>
    <row r="5" spans="2:25" ht="15.95" customHeight="1" x14ac:dyDescent="0.2">
      <c r="B5" s="42"/>
      <c r="C5" s="42"/>
      <c r="D5" s="42"/>
      <c r="E5" s="42"/>
      <c r="F5" s="42"/>
      <c r="G5" s="42"/>
      <c r="H5" s="42"/>
    </row>
    <row r="6" spans="2:25" ht="15.95" customHeight="1" x14ac:dyDescent="0.2">
      <c r="B6" s="42"/>
      <c r="C6" s="42"/>
      <c r="D6" s="42"/>
      <c r="E6" s="42"/>
      <c r="F6" s="42"/>
      <c r="G6" s="42"/>
      <c r="H6" s="42"/>
    </row>
    <row r="7" spans="2:25" ht="15.95" customHeight="1" x14ac:dyDescent="0.2">
      <c r="B7" s="38"/>
      <c r="C7" s="38"/>
      <c r="D7" s="38"/>
      <c r="E7" s="38"/>
      <c r="F7" s="38"/>
      <c r="G7" s="38"/>
      <c r="H7" s="38"/>
    </row>
    <row r="8" spans="2:25" ht="18" customHeight="1" x14ac:dyDescent="0.2">
      <c r="B8" s="39" t="s">
        <v>0</v>
      </c>
      <c r="C8" s="40" t="s">
        <v>37</v>
      </c>
      <c r="D8" s="6" t="s">
        <v>1</v>
      </c>
      <c r="E8" s="39" t="s">
        <v>2</v>
      </c>
      <c r="F8" s="39" t="s">
        <v>3</v>
      </c>
      <c r="G8" s="40" t="s">
        <v>31</v>
      </c>
      <c r="H8" s="39" t="s">
        <v>32</v>
      </c>
    </row>
    <row r="9" spans="2:25" ht="18" customHeight="1" x14ac:dyDescent="0.2">
      <c r="B9" s="39"/>
      <c r="C9" s="41"/>
      <c r="D9" s="7" t="s">
        <v>4</v>
      </c>
      <c r="E9" s="39"/>
      <c r="F9" s="39"/>
      <c r="G9" s="41"/>
      <c r="H9" s="39"/>
    </row>
    <row r="10" spans="2:25" ht="18" customHeight="1" thickBot="1" x14ac:dyDescent="0.25"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</row>
    <row r="11" spans="2:25" ht="18" customHeight="1" thickBot="1" x14ac:dyDescent="0.25">
      <c r="B11" s="10"/>
      <c r="C11" s="10"/>
      <c r="D11" s="11" t="s">
        <v>5</v>
      </c>
      <c r="E11" s="10"/>
      <c r="F11" s="10"/>
      <c r="G11" s="10"/>
      <c r="H11" s="10"/>
    </row>
    <row r="12" spans="2:25" ht="18" customHeight="1" thickBot="1" x14ac:dyDescent="0.25">
      <c r="B12" s="8">
        <v>1</v>
      </c>
      <c r="C12" s="8" t="s">
        <v>39</v>
      </c>
      <c r="D12" s="9" t="s">
        <v>11</v>
      </c>
      <c r="E12" s="3" t="s">
        <v>12</v>
      </c>
      <c r="F12" s="18">
        <v>0.38800000000000001</v>
      </c>
      <c r="G12" s="26"/>
      <c r="H12" s="30">
        <f>(F12*G12)</f>
        <v>0</v>
      </c>
    </row>
    <row r="13" spans="2:25" ht="18" customHeight="1" thickBot="1" x14ac:dyDescent="0.25">
      <c r="B13" s="8">
        <v>2</v>
      </c>
      <c r="C13" s="8" t="s">
        <v>40</v>
      </c>
      <c r="D13" s="13" t="s">
        <v>21</v>
      </c>
      <c r="E13" s="26" t="s">
        <v>20</v>
      </c>
      <c r="F13" s="15">
        <v>9</v>
      </c>
      <c r="G13" s="26"/>
      <c r="H13" s="30">
        <f t="shared" ref="H13:H29" si="0">(F13*G13)</f>
        <v>0</v>
      </c>
    </row>
    <row r="14" spans="2:25" ht="27" customHeight="1" thickBot="1" x14ac:dyDescent="0.25">
      <c r="B14" s="35">
        <v>3</v>
      </c>
      <c r="C14" s="35" t="s">
        <v>40</v>
      </c>
      <c r="D14" s="14" t="s">
        <v>22</v>
      </c>
      <c r="E14" s="12"/>
      <c r="F14" s="17"/>
      <c r="G14" s="12"/>
      <c r="H14" s="30"/>
    </row>
    <row r="15" spans="2:25" ht="18" customHeight="1" thickBot="1" x14ac:dyDescent="0.25">
      <c r="B15" s="36"/>
      <c r="C15" s="36"/>
      <c r="D15" s="4" t="s">
        <v>24</v>
      </c>
      <c r="E15" s="26" t="s">
        <v>23</v>
      </c>
      <c r="F15" s="27">
        <v>0.1</v>
      </c>
      <c r="G15" s="29"/>
      <c r="H15" s="30">
        <f t="shared" si="0"/>
        <v>0</v>
      </c>
    </row>
    <row r="16" spans="2:25" ht="18" customHeight="1" thickBot="1" x14ac:dyDescent="0.25">
      <c r="B16" s="10"/>
      <c r="C16" s="10"/>
      <c r="D16" s="11" t="s">
        <v>13</v>
      </c>
      <c r="E16" s="10"/>
      <c r="F16" s="10"/>
      <c r="G16" s="10"/>
      <c r="H16" s="31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2:25" ht="27" customHeight="1" thickBot="1" x14ac:dyDescent="0.25">
      <c r="B17" s="35">
        <v>4</v>
      </c>
      <c r="C17" s="35" t="s">
        <v>41</v>
      </c>
      <c r="D17" s="14" t="s">
        <v>15</v>
      </c>
      <c r="E17" s="2"/>
      <c r="F17" s="1"/>
      <c r="G17" s="25"/>
      <c r="H17" s="3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2:25" ht="18" customHeight="1" thickBot="1" x14ac:dyDescent="0.25">
      <c r="B18" s="36"/>
      <c r="C18" s="36"/>
      <c r="D18" s="4" t="s">
        <v>18</v>
      </c>
      <c r="E18" s="3" t="s">
        <v>7</v>
      </c>
      <c r="F18" s="15">
        <v>146</v>
      </c>
      <c r="G18" s="26"/>
      <c r="H18" s="30">
        <f t="shared" si="0"/>
        <v>0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2:25" ht="27" customHeight="1" thickBot="1" x14ac:dyDescent="0.25">
      <c r="B19" s="35">
        <v>5</v>
      </c>
      <c r="C19" s="35" t="s">
        <v>41</v>
      </c>
      <c r="D19" s="14" t="s">
        <v>19</v>
      </c>
      <c r="E19" s="25"/>
      <c r="F19" s="1"/>
      <c r="G19" s="25"/>
      <c r="H19" s="3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2:25" ht="18" customHeight="1" thickBot="1" x14ac:dyDescent="0.25">
      <c r="B20" s="36"/>
      <c r="C20" s="36"/>
      <c r="D20" s="4" t="s">
        <v>30</v>
      </c>
      <c r="E20" s="26" t="s">
        <v>7</v>
      </c>
      <c r="F20" s="15">
        <v>698</v>
      </c>
      <c r="G20" s="26"/>
      <c r="H20" s="30">
        <f t="shared" si="0"/>
        <v>0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2:25" ht="18" customHeight="1" thickBot="1" x14ac:dyDescent="0.25">
      <c r="B21" s="35">
        <v>6</v>
      </c>
      <c r="C21" s="35" t="s">
        <v>43</v>
      </c>
      <c r="D21" s="14" t="s">
        <v>14</v>
      </c>
      <c r="E21" s="12"/>
      <c r="F21" s="17"/>
      <c r="G21" s="12"/>
      <c r="H21" s="3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2:25" ht="18" customHeight="1" thickBot="1" x14ac:dyDescent="0.25">
      <c r="B22" s="36"/>
      <c r="C22" s="36"/>
      <c r="D22" s="4" t="s">
        <v>25</v>
      </c>
      <c r="E22" s="3" t="s">
        <v>6</v>
      </c>
      <c r="F22" s="16">
        <v>970</v>
      </c>
      <c r="G22" s="29"/>
      <c r="H22" s="30">
        <f t="shared" si="0"/>
        <v>0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2:25" ht="27" customHeight="1" thickBot="1" x14ac:dyDescent="0.25">
      <c r="B23" s="23">
        <v>7</v>
      </c>
      <c r="C23" s="23" t="s">
        <v>42</v>
      </c>
      <c r="D23" s="13" t="s">
        <v>26</v>
      </c>
      <c r="E23" s="12" t="s">
        <v>6</v>
      </c>
      <c r="F23" s="17">
        <v>970</v>
      </c>
      <c r="G23" s="12"/>
      <c r="H23" s="30">
        <f t="shared" si="0"/>
        <v>0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2:25" ht="27" customHeight="1" thickBot="1" x14ac:dyDescent="0.25">
      <c r="B24" s="35">
        <v>8</v>
      </c>
      <c r="C24" s="35" t="s">
        <v>44</v>
      </c>
      <c r="D24" s="14" t="s">
        <v>10</v>
      </c>
      <c r="E24" s="12"/>
      <c r="F24" s="17"/>
      <c r="G24" s="12"/>
      <c r="H24" s="3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2:25" ht="18" customHeight="1" thickBot="1" x14ac:dyDescent="0.25">
      <c r="B25" s="36"/>
      <c r="C25" s="36"/>
      <c r="D25" s="4" t="s">
        <v>27</v>
      </c>
      <c r="E25" s="21" t="s">
        <v>8</v>
      </c>
      <c r="F25" s="19">
        <v>778</v>
      </c>
      <c r="G25" s="29"/>
      <c r="H25" s="30">
        <f t="shared" si="0"/>
        <v>0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2:25" ht="27" customHeight="1" thickBot="1" x14ac:dyDescent="0.25">
      <c r="B26" s="24">
        <v>9</v>
      </c>
      <c r="C26" s="24" t="s">
        <v>45</v>
      </c>
      <c r="D26" s="28" t="s">
        <v>16</v>
      </c>
      <c r="E26" s="22" t="s">
        <v>6</v>
      </c>
      <c r="F26" s="16">
        <v>778</v>
      </c>
      <c r="G26" s="29"/>
      <c r="H26" s="30">
        <f t="shared" si="0"/>
        <v>0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2:25" ht="18" customHeight="1" thickBot="1" x14ac:dyDescent="0.25">
      <c r="B27" s="10"/>
      <c r="C27" s="10"/>
      <c r="D27" s="11" t="s">
        <v>9</v>
      </c>
      <c r="E27" s="10"/>
      <c r="F27" s="10"/>
      <c r="G27" s="10"/>
      <c r="H27" s="31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2:25" ht="27" customHeight="1" thickBot="1" x14ac:dyDescent="0.25">
      <c r="B28" s="35">
        <v>10</v>
      </c>
      <c r="C28" s="35" t="s">
        <v>41</v>
      </c>
      <c r="D28" s="14" t="s">
        <v>28</v>
      </c>
      <c r="E28" s="2"/>
      <c r="F28" s="1"/>
      <c r="G28" s="25"/>
      <c r="H28" s="3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2:25" ht="18" customHeight="1" thickBot="1" x14ac:dyDescent="0.25">
      <c r="B29" s="36"/>
      <c r="C29" s="36"/>
      <c r="D29" s="4" t="s">
        <v>29</v>
      </c>
      <c r="E29" s="3" t="s">
        <v>7</v>
      </c>
      <c r="F29" s="15">
        <v>194</v>
      </c>
      <c r="G29" s="26"/>
      <c r="H29" s="30">
        <f t="shared" si="0"/>
        <v>0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2:25" ht="18" customHeight="1" x14ac:dyDescent="0.2">
      <c r="G30" t="s">
        <v>33</v>
      </c>
      <c r="H30" s="32">
        <f>SUM(H12,H13,H15,H18,H20,H22,H23,H25,H26,H29)</f>
        <v>0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2:25" ht="20.25" customHeight="1" x14ac:dyDescent="0.2">
      <c r="G31" t="s">
        <v>34</v>
      </c>
      <c r="H31" s="33">
        <f>(H30*0.23)</f>
        <v>0</v>
      </c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2:25" ht="18" customHeight="1" thickBot="1" x14ac:dyDescent="0.25">
      <c r="G32" t="s">
        <v>35</v>
      </c>
      <c r="H32" s="34">
        <f>(H30*1.23)</f>
        <v>0</v>
      </c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5:25" ht="18" customHeight="1" x14ac:dyDescent="0.2"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5:25" ht="18" customHeight="1" x14ac:dyDescent="0.2"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5:25" ht="18" customHeight="1" x14ac:dyDescent="0.2"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5:25" ht="18" customHeight="1" x14ac:dyDescent="0.2"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5:25" ht="18" customHeight="1" x14ac:dyDescent="0.2"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5:25" ht="18" customHeight="1" x14ac:dyDescent="0.2"/>
    <row r="39" spans="15:25" ht="18" customHeight="1" x14ac:dyDescent="0.2"/>
    <row r="40" spans="15:25" ht="18" customHeight="1" x14ac:dyDescent="0.2"/>
    <row r="41" spans="15:25" ht="18" customHeight="1" x14ac:dyDescent="0.2"/>
    <row r="42" spans="15:25" ht="18" customHeight="1" x14ac:dyDescent="0.2"/>
    <row r="43" spans="15:25" ht="18" customHeight="1" x14ac:dyDescent="0.2"/>
    <row r="44" spans="15:25" ht="18" customHeight="1" x14ac:dyDescent="0.2"/>
    <row r="45" spans="15:25" ht="18" customHeight="1" x14ac:dyDescent="0.2"/>
    <row r="46" spans="15:25" ht="18" customHeight="1" x14ac:dyDescent="0.2"/>
    <row r="47" spans="15:25" ht="18" customHeight="1" x14ac:dyDescent="0.2"/>
    <row r="48" spans="15:25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</sheetData>
  <mergeCells count="21">
    <mergeCell ref="B19:B20"/>
    <mergeCell ref="B2:H3"/>
    <mergeCell ref="B7:H7"/>
    <mergeCell ref="B8:B9"/>
    <mergeCell ref="C8:C9"/>
    <mergeCell ref="E8:E9"/>
    <mergeCell ref="H8:H9"/>
    <mergeCell ref="B4:H6"/>
    <mergeCell ref="C19:C20"/>
    <mergeCell ref="B14:B15"/>
    <mergeCell ref="C14:C15"/>
    <mergeCell ref="B17:B18"/>
    <mergeCell ref="C17:C18"/>
    <mergeCell ref="F8:F9"/>
    <mergeCell ref="G8:G9"/>
    <mergeCell ref="B28:B29"/>
    <mergeCell ref="C28:C29"/>
    <mergeCell ref="B21:B22"/>
    <mergeCell ref="C21:C22"/>
    <mergeCell ref="B24:B25"/>
    <mergeCell ref="C24:C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</vt:lpstr>
      <vt:lpstr>KO!Obszar_wydruku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Dyrektor</cp:lastModifiedBy>
  <cp:lastPrinted>2021-09-28T09:10:03Z</cp:lastPrinted>
  <dcterms:created xsi:type="dcterms:W3CDTF">2014-08-28T05:14:39Z</dcterms:created>
  <dcterms:modified xsi:type="dcterms:W3CDTF">2021-09-28T09:10:20Z</dcterms:modified>
</cp:coreProperties>
</file>