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ezam\dokumenty\BIURO\ZAMÓWIENIA PUBLICZNE\PROCEDURY 2024\1. 272_2024 PRZETARG\4 Warzywa i owoce\Dokumenty do ogłoszenia\"/>
    </mc:Choice>
  </mc:AlternateContent>
  <xr:revisionPtr revIDLastSave="0" documentId="13_ncr:1_{070B08A3-B635-4919-85C1-AB95B9E150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RT. SPOŻYWCZE" sheetId="1" r:id="rId1"/>
  </sheets>
  <definedNames>
    <definedName name="_xlnm.Print_Area" localSheetId="0">'ART. SPOŻYWCZE'!$A$1:$J$116</definedName>
    <definedName name="_xlnm.Print_Titles" localSheetId="0">'ART. SPOŻYWCZE'!$12:$14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8" i="1"/>
  <c r="J18" i="1" s="1"/>
  <c r="G19" i="1"/>
  <c r="J19" i="1" s="1"/>
  <c r="G20" i="1"/>
  <c r="G21" i="1"/>
  <c r="G22" i="1"/>
  <c r="G23" i="1"/>
  <c r="G24" i="1"/>
  <c r="G25" i="1"/>
  <c r="G26" i="1"/>
  <c r="G27" i="1"/>
  <c r="J27" i="1" s="1"/>
  <c r="G28" i="1"/>
  <c r="G29" i="1"/>
  <c r="G30" i="1"/>
  <c r="G31" i="1"/>
  <c r="G32" i="1"/>
  <c r="G33" i="1"/>
  <c r="G34" i="1"/>
  <c r="G35" i="1"/>
  <c r="J35" i="1" s="1"/>
  <c r="G36" i="1"/>
  <c r="G37" i="1"/>
  <c r="G38" i="1"/>
  <c r="G39" i="1"/>
  <c r="G40" i="1"/>
  <c r="G41" i="1"/>
  <c r="G42" i="1"/>
  <c r="G43" i="1"/>
  <c r="J43" i="1" s="1"/>
  <c r="G44" i="1"/>
  <c r="G45" i="1"/>
  <c r="G46" i="1"/>
  <c r="G47" i="1"/>
  <c r="G48" i="1"/>
  <c r="G49" i="1"/>
  <c r="G50" i="1"/>
  <c r="G51" i="1"/>
  <c r="J51" i="1" s="1"/>
  <c r="G52" i="1"/>
  <c r="G53" i="1"/>
  <c r="G54" i="1"/>
  <c r="G55" i="1"/>
  <c r="G56" i="1"/>
  <c r="G57" i="1"/>
  <c r="G58" i="1"/>
  <c r="G59" i="1"/>
  <c r="J59" i="1" s="1"/>
  <c r="G60" i="1"/>
  <c r="G61" i="1"/>
  <c r="G62" i="1"/>
  <c r="G63" i="1"/>
  <c r="G64" i="1"/>
  <c r="G65" i="1"/>
  <c r="G66" i="1"/>
  <c r="G67" i="1"/>
  <c r="J67" i="1" s="1"/>
  <c r="G68" i="1"/>
  <c r="G69" i="1"/>
  <c r="G70" i="1"/>
  <c r="G71" i="1"/>
  <c r="G72" i="1"/>
  <c r="G73" i="1"/>
  <c r="G74" i="1"/>
  <c r="G75" i="1"/>
  <c r="J75" i="1" s="1"/>
  <c r="G76" i="1"/>
  <c r="G77" i="1"/>
  <c r="G78" i="1"/>
  <c r="G79" i="1"/>
  <c r="G80" i="1"/>
  <c r="G81" i="1"/>
  <c r="G82" i="1"/>
  <c r="G83" i="1"/>
  <c r="J83" i="1" s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J112" i="1" s="1"/>
  <c r="G16" i="1"/>
  <c r="J17" i="1"/>
  <c r="I17" i="1"/>
  <c r="I18" i="1"/>
  <c r="I19" i="1"/>
  <c r="J20" i="1"/>
  <c r="I20" i="1"/>
  <c r="J21" i="1"/>
  <c r="I21" i="1"/>
  <c r="J22" i="1"/>
  <c r="I22" i="1"/>
  <c r="J23" i="1"/>
  <c r="I23" i="1"/>
  <c r="J24" i="1"/>
  <c r="I24" i="1"/>
  <c r="J25" i="1"/>
  <c r="I25" i="1"/>
  <c r="J26" i="1"/>
  <c r="I26" i="1"/>
  <c r="I27" i="1"/>
  <c r="J28" i="1"/>
  <c r="I28" i="1"/>
  <c r="J29" i="1"/>
  <c r="I29" i="1"/>
  <c r="J30" i="1"/>
  <c r="I30" i="1"/>
  <c r="J31" i="1"/>
  <c r="I31" i="1"/>
  <c r="J32" i="1"/>
  <c r="I32" i="1"/>
  <c r="J33" i="1"/>
  <c r="I33" i="1"/>
  <c r="J34" i="1"/>
  <c r="I34" i="1"/>
  <c r="I35" i="1"/>
  <c r="J36" i="1"/>
  <c r="I36" i="1"/>
  <c r="J37" i="1"/>
  <c r="I37" i="1"/>
  <c r="J38" i="1"/>
  <c r="I38" i="1"/>
  <c r="J39" i="1"/>
  <c r="I39" i="1"/>
  <c r="J40" i="1"/>
  <c r="I40" i="1"/>
  <c r="J41" i="1"/>
  <c r="I41" i="1"/>
  <c r="J42" i="1"/>
  <c r="I42" i="1"/>
  <c r="I43" i="1"/>
  <c r="J44" i="1"/>
  <c r="I44" i="1"/>
  <c r="J45" i="1"/>
  <c r="I45" i="1"/>
  <c r="J46" i="1"/>
  <c r="I46" i="1"/>
  <c r="J47" i="1"/>
  <c r="I47" i="1"/>
  <c r="J48" i="1"/>
  <c r="I48" i="1"/>
  <c r="J49" i="1"/>
  <c r="I49" i="1"/>
  <c r="J50" i="1"/>
  <c r="I50" i="1"/>
  <c r="I51" i="1"/>
  <c r="J52" i="1"/>
  <c r="I52" i="1"/>
  <c r="J53" i="1"/>
  <c r="I53" i="1"/>
  <c r="J54" i="1"/>
  <c r="I54" i="1"/>
  <c r="J55" i="1"/>
  <c r="I55" i="1"/>
  <c r="J56" i="1"/>
  <c r="I56" i="1"/>
  <c r="J57" i="1"/>
  <c r="I57" i="1"/>
  <c r="J58" i="1"/>
  <c r="I58" i="1"/>
  <c r="I59" i="1"/>
  <c r="J60" i="1"/>
  <c r="I60" i="1"/>
  <c r="J61" i="1"/>
  <c r="I61" i="1"/>
  <c r="J62" i="1"/>
  <c r="I62" i="1"/>
  <c r="J63" i="1"/>
  <c r="I63" i="1"/>
  <c r="J64" i="1"/>
  <c r="I64" i="1"/>
  <c r="J65" i="1"/>
  <c r="I65" i="1"/>
  <c r="J66" i="1"/>
  <c r="I66" i="1"/>
  <c r="I67" i="1"/>
  <c r="J68" i="1"/>
  <c r="I68" i="1"/>
  <c r="J69" i="1"/>
  <c r="I69" i="1"/>
  <c r="J70" i="1"/>
  <c r="I70" i="1"/>
  <c r="J71" i="1"/>
  <c r="I71" i="1"/>
  <c r="J72" i="1"/>
  <c r="I72" i="1"/>
  <c r="J73" i="1"/>
  <c r="I73" i="1"/>
  <c r="J74" i="1"/>
  <c r="I74" i="1"/>
  <c r="I75" i="1"/>
  <c r="J76" i="1"/>
  <c r="I76" i="1"/>
  <c r="J77" i="1"/>
  <c r="I77" i="1"/>
  <c r="J78" i="1"/>
  <c r="I78" i="1"/>
  <c r="J79" i="1"/>
  <c r="I79" i="1"/>
  <c r="J80" i="1"/>
  <c r="I80" i="1"/>
  <c r="J81" i="1"/>
  <c r="I81" i="1"/>
  <c r="J82" i="1"/>
  <c r="I82" i="1"/>
  <c r="I83" i="1"/>
  <c r="J84" i="1"/>
  <c r="I84" i="1"/>
  <c r="J85" i="1"/>
  <c r="I85" i="1"/>
  <c r="J86" i="1"/>
  <c r="I86" i="1"/>
  <c r="J87" i="1"/>
  <c r="I87" i="1"/>
  <c r="J88" i="1"/>
  <c r="I88" i="1"/>
  <c r="J89" i="1"/>
  <c r="I89" i="1"/>
  <c r="J90" i="1"/>
  <c r="I90" i="1"/>
  <c r="J91" i="1"/>
  <c r="I91" i="1"/>
  <c r="J92" i="1"/>
  <c r="I92" i="1"/>
  <c r="I93" i="1"/>
  <c r="J93" i="1"/>
  <c r="J94" i="1"/>
  <c r="I94" i="1"/>
  <c r="J95" i="1"/>
  <c r="I95" i="1"/>
  <c r="J96" i="1"/>
  <c r="I96" i="1"/>
  <c r="J97" i="1"/>
  <c r="I97" i="1"/>
  <c r="J98" i="1"/>
  <c r="I98" i="1"/>
  <c r="J99" i="1"/>
  <c r="I99" i="1"/>
  <c r="J100" i="1"/>
  <c r="I100" i="1"/>
  <c r="J101" i="1"/>
  <c r="I101" i="1"/>
  <c r="J102" i="1"/>
  <c r="I102" i="1"/>
  <c r="J103" i="1"/>
  <c r="I103" i="1"/>
  <c r="J104" i="1"/>
  <c r="I104" i="1"/>
  <c r="J105" i="1"/>
  <c r="I105" i="1"/>
  <c r="J106" i="1"/>
  <c r="I106" i="1"/>
  <c r="J107" i="1"/>
  <c r="I107" i="1"/>
  <c r="J108" i="1"/>
  <c r="I108" i="1"/>
  <c r="J109" i="1"/>
  <c r="I109" i="1"/>
  <c r="J110" i="1"/>
  <c r="I110" i="1"/>
  <c r="J111" i="1"/>
  <c r="I111" i="1"/>
  <c r="I112" i="1"/>
  <c r="I16" i="1" l="1"/>
  <c r="I113" i="1" s="1"/>
  <c r="J16" i="1"/>
  <c r="J113" i="1" s="1"/>
</calcChain>
</file>

<file path=xl/sharedStrings.xml><?xml version="1.0" encoding="utf-8"?>
<sst xmlns="http://schemas.openxmlformats.org/spreadsheetml/2006/main" count="218" uniqueCount="127">
  <si>
    <t>Lp.:</t>
  </si>
  <si>
    <t>Nazwa produktu</t>
  </si>
  <si>
    <t>Jedn. Miary</t>
  </si>
  <si>
    <t>Cena netto za
jedn.
miary</t>
  </si>
  <si>
    <t>Podatek
VAT</t>
  </si>
  <si>
    <t>kg</t>
  </si>
  <si>
    <t>….........................................................................</t>
  </si>
  <si>
    <t>miejscowość i data</t>
  </si>
  <si>
    <t>. . . . . . . . . . . . . . . . . . . . . . . . . . . . . . . . . . . . . . . . . . . . . .</t>
  </si>
  <si>
    <t>Załącznik Nr 3 do umowy</t>
  </si>
  <si>
    <t>. . . . . . . . . . . . . . . . . .  . . . . . . . . .
miejscowość, data</t>
  </si>
  <si>
    <t>. . . . . . . . . . . . . . . . . . . . . . . . . . . . . . . . . . . . . .
Podpisy  kwalifikowany, zaufany albo osobisty osób wskazanych w dokumencie  uprawnionych do  występowania w obrocie prawnym lub posiadających pełnomocnictwo</t>
  </si>
  <si>
    <t xml:space="preserve">FORMULARZ CENOWY 
do zamówienia </t>
  </si>
  <si>
    <t>oferujemy dostawę do kuchni Zamawiającego (Powiatowego Centrum Integracji Społecznej w Legionowie) znajdujących się w Przedszkolu Samorządowym w Skrzeszewie, ul. Szkolna 10A, Skrzeszew 05-124 i w II Liceum Ogólnokształcącym w Legionowie, ul. Królowej Jadwigi 11, 05-120 Legionowo produktów objętych zamówieniem po niżej podanej cenie:</t>
  </si>
  <si>
    <r>
      <rPr>
        <b/>
        <sz val="9"/>
        <color theme="1"/>
        <rFont val="Calibri"/>
        <family val="2"/>
        <charset val="238"/>
        <scheme val="minor"/>
      </rPr>
      <t>(Pełna nazwa i dokładny adres wykonawcy)</t>
    </r>
    <r>
      <rPr>
        <sz val="9"/>
        <color theme="1"/>
        <rFont val="Calibri"/>
        <family val="2"/>
        <charset val="238"/>
        <scheme val="minor"/>
      </rPr>
      <t xml:space="preserve"> 
(W przypadku składania oferty przez podmioty
 występujące wspólnie podać nazwy i dokładne 
adresy wszystkich wspólników spółki cywilnej 
lub konsorcjum) </t>
    </r>
  </si>
  <si>
    <t>Cena brutto za jedn. miary</t>
  </si>
  <si>
    <t xml:space="preserve">Wartość netto </t>
  </si>
  <si>
    <t>Wartość brutto</t>
  </si>
  <si>
    <t>Szacunkowa ilość na okres 01.01.2024 - 31.12.2024</t>
  </si>
  <si>
    <t>szt.</t>
  </si>
  <si>
    <t>op.</t>
  </si>
  <si>
    <t>SUMA</t>
  </si>
  <si>
    <t>Ogółem wartość oferty brutto: _______________________ zł słownie: ____________________________________________________________</t>
  </si>
  <si>
    <t>PRODUKT ZATĘPCZY</t>
  </si>
  <si>
    <t>Załącznik Nr 2 do Specyfikacji Warunków Zamówienia   
znak postępowania: ZP-PCIS.272.4.2024</t>
  </si>
  <si>
    <r>
      <t xml:space="preserve">Ubiegając się o udzielenie zamówienia publicznego prowadzonego w trybie podstawowym bez negocjacji na dostawę </t>
    </r>
    <r>
      <rPr>
        <b/>
        <sz val="12"/>
        <color theme="1"/>
        <rFont val="Calibri"/>
        <family val="2"/>
        <charset val="238"/>
        <scheme val="minor"/>
      </rPr>
      <t>warzyw i owoców</t>
    </r>
    <r>
      <rPr>
        <sz val="12"/>
        <color theme="1"/>
        <rFont val="Calibri"/>
        <family val="2"/>
        <scheme val="minor"/>
      </rPr>
      <t xml:space="preserve"> spełniających wymogi określone w ustawie z dnia 25 sierpnia 2006 r. o bezpieczeństwie żywności i żywienia (Dz. U. z 2023r., poz. 1448) do Powiatowego Centrum Integracji Społecznej w Legionowie z siedzibą w Legionowie, ul. Gen. Władysława Sikorskiego 11, 05-119 Legionowo</t>
    </r>
  </si>
  <si>
    <t xml:space="preserve">Ananas </t>
  </si>
  <si>
    <t>Arbuz (poza sezonem XI-IV)</t>
  </si>
  <si>
    <t>Arbuz (sezonowo V-X)</t>
  </si>
  <si>
    <t>Bakłażan (poza sezonem X-V)</t>
  </si>
  <si>
    <t>Bakłażan (sezonowo VI-IX)</t>
  </si>
  <si>
    <t>Banany</t>
  </si>
  <si>
    <t>Borówka amerykańska (sezonowo VII-IX)</t>
  </si>
  <si>
    <t>Botwina pęcz (sezonowo V-VII)</t>
  </si>
  <si>
    <t>Brokuł młody (sezonowo VI-XI)</t>
  </si>
  <si>
    <t xml:space="preserve">Brzoskwinia (sezonowo VII-IX) </t>
  </si>
  <si>
    <t>Burak ćwikłowy</t>
  </si>
  <si>
    <t>Cebula biała OBRANA</t>
  </si>
  <si>
    <t>Cebula czerwona w łusce</t>
  </si>
  <si>
    <t xml:space="preserve">Cebula w łusce </t>
  </si>
  <si>
    <t>Chrzan korzeń (sezonowo VI-X)</t>
  </si>
  <si>
    <t>Cukinia (sezonowo VI-X)</t>
  </si>
  <si>
    <t>Cukinia poza sezonem (XI-V)</t>
  </si>
  <si>
    <t>Cytryny</t>
  </si>
  <si>
    <t>Czereśnia (sezonowo V-VII)</t>
  </si>
  <si>
    <t>Czosnek</t>
  </si>
  <si>
    <t>Dynia (VII-XI)</t>
  </si>
  <si>
    <t>Fasolka szparagowa (sezonowo VII-IX)</t>
  </si>
  <si>
    <t xml:space="preserve">Grapefruit </t>
  </si>
  <si>
    <t>Gruszka cały rok</t>
  </si>
  <si>
    <t>Jabłka</t>
  </si>
  <si>
    <t>Kalafior (sezonowo VI-XI)</t>
  </si>
  <si>
    <t>Kalarepka (poza sezonem XII-V)</t>
  </si>
  <si>
    <t>Kalarepka (sezonowo VI-XI)</t>
  </si>
  <si>
    <t>Kapusta biała głowiasta</t>
  </si>
  <si>
    <t>Kapusta czerwona</t>
  </si>
  <si>
    <t>Kapusta kiszona (op. 3kg lub 5kg)</t>
  </si>
  <si>
    <t>Kapusta kiszona młoda op. 5kg lub 3 kg (sezonowo VI-VII)</t>
  </si>
  <si>
    <t>Kapusta młoda główka (sezonowo V-VIII)</t>
  </si>
  <si>
    <t>Kapusta pekińska (sezonowo VI-XI)</t>
  </si>
  <si>
    <t>Kapusta pekińska (sezonowo XII-V)</t>
  </si>
  <si>
    <t>Kapusta włoska główka</t>
  </si>
  <si>
    <t>Kiełki różne rodzaje 250g</t>
  </si>
  <si>
    <t>Kiwi</t>
  </si>
  <si>
    <t>Koperek</t>
  </si>
  <si>
    <t>Kwiaty kopru (sezonowo VI-X)</t>
  </si>
  <si>
    <t>Mandarynki (sezonowo I–III)</t>
  </si>
  <si>
    <t>Mandarynki (sezonowo X–XII)</t>
  </si>
  <si>
    <t xml:space="preserve">Marchew </t>
  </si>
  <si>
    <t>Marchew OBRANA</t>
  </si>
  <si>
    <t>Melon</t>
  </si>
  <si>
    <t>Morela (sezonowo VII-IX)</t>
  </si>
  <si>
    <t>Natka pietruszki</t>
  </si>
  <si>
    <t>Nektarynka (sezonowo VII-IX)</t>
  </si>
  <si>
    <t>Ogórek gruntowy (sezonowo VI-X)</t>
  </si>
  <si>
    <t>Ogórek kiszony op. 3kg lub 5 kg</t>
  </si>
  <si>
    <t>Ogórek małosolny (sezonowo VI-VII)</t>
  </si>
  <si>
    <t>Ogórek szklarniowy (II-VI)</t>
  </si>
  <si>
    <t>Ogórek zielony długi</t>
  </si>
  <si>
    <t>Papryka MIX  (sezonowo VII-X)</t>
  </si>
  <si>
    <t>Papryka MIX poza sezonem (XI-VI)</t>
  </si>
  <si>
    <t>Pieczarki</t>
  </si>
  <si>
    <t>Pietruszka korzeń</t>
  </si>
  <si>
    <t>Pietruszka OBRANA</t>
  </si>
  <si>
    <t>Pomarańcza</t>
  </si>
  <si>
    <t>Pomidory (sezonowo V-X)</t>
  </si>
  <si>
    <t>Pomidory (sezonowo XI-IV)</t>
  </si>
  <si>
    <t>Pomidory koktajlowe cherry</t>
  </si>
  <si>
    <t>Por</t>
  </si>
  <si>
    <t>Rabarbar (sezonowo VI-IX)</t>
  </si>
  <si>
    <t>Rukola 100g</t>
  </si>
  <si>
    <t xml:space="preserve">Rzodkiew biała </t>
  </si>
  <si>
    <t>Rzodkiewka (sezonowo III -VIII)</t>
  </si>
  <si>
    <t>Rzodkiewki pęczek poza sezonem (IX - II)</t>
  </si>
  <si>
    <t xml:space="preserve">Sałata karbowana </t>
  </si>
  <si>
    <t>Sałata lodowa główki 350g</t>
  </si>
  <si>
    <t>Sałata masłowa</t>
  </si>
  <si>
    <t>Sałata MIX myta 150g</t>
  </si>
  <si>
    <t>Sałata MIX myta 200g</t>
  </si>
  <si>
    <t>Sałata roszponka 100g</t>
  </si>
  <si>
    <t>Sałata rzymska</t>
  </si>
  <si>
    <t xml:space="preserve">Seler </t>
  </si>
  <si>
    <t>Seler naciowy</t>
  </si>
  <si>
    <t>Seler OBRANY</t>
  </si>
  <si>
    <t>Szczypior</t>
  </si>
  <si>
    <t>Szpinak baby 100g</t>
  </si>
  <si>
    <t>Śliwka (sezonowo VII-XI)</t>
  </si>
  <si>
    <t>Śliwka poza sezonem ( VII-XI)</t>
  </si>
  <si>
    <t>Truskawka poza sezonem (IX-IV)</t>
  </si>
  <si>
    <t>Truskawki (sezonowo V-VIII)</t>
  </si>
  <si>
    <t>Winogrono ciemne</t>
  </si>
  <si>
    <t xml:space="preserve">Winogrono jasne </t>
  </si>
  <si>
    <t>Zestaw do kiszenia ogórków-koper, chrzan, czonek (sezonowo VI-X)</t>
  </si>
  <si>
    <t>Ziemniak klasa AB</t>
  </si>
  <si>
    <t>Ziemniak klasa C</t>
  </si>
  <si>
    <t>Ziemniak młody groszek V-VIII</t>
  </si>
  <si>
    <t>Ziemniak młody V-IX</t>
  </si>
  <si>
    <t>Ziemniaki OBRANY</t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</si>
  <si>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bazylia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</si>
  <si>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kolendra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</si>
  <si>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mięta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</si>
  <si>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rozmaryn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</si>
  <si>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szczaw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mini</t>
    </r>
    <r>
      <rPr>
        <sz val="9"/>
        <color theme="1"/>
        <rFont val="Calibri"/>
        <family val="2"/>
        <scheme val="minor"/>
      </rPr>
      <t xml:space="preserve"> </t>
    </r>
  </si>
  <si>
    <t>pęcz</t>
  </si>
  <si>
    <t>szt</t>
  </si>
  <si>
    <t>pęcz.</t>
  </si>
  <si>
    <r>
      <t xml:space="preserve">Dostawa </t>
    </r>
    <r>
      <rPr>
        <b/>
        <i/>
        <u/>
        <sz val="12"/>
        <color theme="1"/>
        <rFont val="Calibri"/>
        <family val="2"/>
        <charset val="238"/>
        <scheme val="minor"/>
      </rPr>
      <t>warzyw i owoców</t>
    </r>
    <r>
      <rPr>
        <b/>
        <i/>
        <sz val="12"/>
        <color theme="1"/>
        <rFont val="Calibri"/>
        <family val="2"/>
        <charset val="238"/>
        <scheme val="minor"/>
      </rPr>
      <t xml:space="preserve"> na potrzeby warsztatu gastronomicznego Powiatowego Centrum Integracji Społecznej w Legionowie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</si>
</sst>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164" fontId="0" fillId="0" borderId="0" xfId="0" applyNumberFormat="1"/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vertical="top" wrapText="1"/>
    </xf>
    <xf numFmtId="164" fontId="1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"/>
  <sheetViews>
    <sheetView tabSelected="1" view="pageBreakPreview" topLeftCell="A100" zoomScaleNormal="100" zoomScaleSheetLayoutView="100" workbookViewId="0">
      <selection activeCell="A10" sqref="A10:J10"/>
    </sheetView>
  </sheetViews>
  <sheetFormatPr defaultRowHeight="15" x14ac:dyDescent="0.25"/>
  <cols>
    <col min="1" max="1" width="3.85546875" customWidth="1"/>
    <col min="2" max="2" width="30.7109375" customWidth="1"/>
    <col min="3" max="3" width="12" customWidth="1"/>
    <col min="4" max="4" width="6" style="2" customWidth="1"/>
    <col min="5" max="5" width="8.5703125" style="3" customWidth="1"/>
    <col min="6" max="6" width="7.140625" customWidth="1"/>
    <col min="7" max="7" width="9.5703125" customWidth="1"/>
    <col min="8" max="8" width="9.140625" style="24" customWidth="1"/>
    <col min="9" max="9" width="12.42578125" style="10" customWidth="1"/>
    <col min="10" max="10" width="12" style="10" customWidth="1"/>
  </cols>
  <sheetData>
    <row r="1" spans="1:10" ht="39" customHeight="1" x14ac:dyDescent="0.25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2.75" customHeight="1" x14ac:dyDescent="0.25">
      <c r="A2" s="45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3.25" customHeight="1" x14ac:dyDescent="0.25">
      <c r="A3" s="46" t="s">
        <v>6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21" customHeight="1" x14ac:dyDescent="0.25">
      <c r="A4" s="47" t="s">
        <v>7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14.25" customHeight="1" x14ac:dyDescent="0.25">
      <c r="A5" s="48" t="s">
        <v>8</v>
      </c>
      <c r="B5" s="48"/>
      <c r="C5" s="48"/>
      <c r="D5" s="48"/>
      <c r="E5" s="48"/>
      <c r="F5" s="48"/>
      <c r="G5" s="48"/>
      <c r="H5" s="48"/>
      <c r="I5" s="48"/>
      <c r="J5" s="11"/>
    </row>
    <row r="6" spans="1:10" ht="68.25" customHeight="1" x14ac:dyDescent="0.25">
      <c r="A6" s="49" t="s">
        <v>14</v>
      </c>
      <c r="B6" s="50"/>
      <c r="C6" s="50"/>
      <c r="D6" s="50"/>
      <c r="E6" s="50"/>
      <c r="F6" s="50"/>
      <c r="G6" s="50"/>
      <c r="H6" s="50"/>
      <c r="I6" s="50"/>
      <c r="J6" s="12"/>
    </row>
    <row r="7" spans="1:10" ht="39" customHeight="1" x14ac:dyDescent="0.25">
      <c r="A7" s="51" t="s">
        <v>12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ht="1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0" ht="35.25" customHeight="1" x14ac:dyDescent="0.25">
      <c r="A9" s="52" t="s">
        <v>126</v>
      </c>
      <c r="B9" s="52"/>
      <c r="C9" s="52"/>
      <c r="D9" s="52"/>
      <c r="E9" s="52"/>
      <c r="F9" s="52"/>
      <c r="G9" s="52"/>
      <c r="H9" s="52"/>
      <c r="I9" s="52"/>
      <c r="J9" s="52"/>
    </row>
    <row r="10" spans="1:10" ht="73.5" customHeight="1" x14ac:dyDescent="0.25">
      <c r="A10" s="53" t="s">
        <v>25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64.5" customHeight="1" x14ac:dyDescent="0.25">
      <c r="A11" s="53" t="s">
        <v>13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42" customHeight="1" x14ac:dyDescent="0.25">
      <c r="A12" s="36" t="s">
        <v>0</v>
      </c>
      <c r="B12" s="37" t="s">
        <v>1</v>
      </c>
      <c r="C12" s="41" t="s">
        <v>23</v>
      </c>
      <c r="D12" s="36" t="s">
        <v>2</v>
      </c>
      <c r="E12" s="38" t="s">
        <v>3</v>
      </c>
      <c r="F12" s="43" t="s">
        <v>4</v>
      </c>
      <c r="G12" s="42" t="s">
        <v>15</v>
      </c>
      <c r="H12" s="40" t="s">
        <v>18</v>
      </c>
      <c r="I12" s="39" t="s">
        <v>16</v>
      </c>
      <c r="J12" s="39" t="s">
        <v>17</v>
      </c>
    </row>
    <row r="13" spans="1:10" ht="41.25" customHeight="1" x14ac:dyDescent="0.25">
      <c r="A13" s="36"/>
      <c r="B13" s="37"/>
      <c r="C13" s="41"/>
      <c r="D13" s="36"/>
      <c r="E13" s="38"/>
      <c r="F13" s="44"/>
      <c r="G13" s="42"/>
      <c r="H13" s="40"/>
      <c r="I13" s="39"/>
      <c r="J13" s="39"/>
    </row>
    <row r="14" spans="1:10" x14ac:dyDescent="0.25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6">
        <v>6</v>
      </c>
      <c r="G14" s="16">
        <v>7</v>
      </c>
      <c r="H14" s="22">
        <v>8</v>
      </c>
      <c r="I14" s="16">
        <v>9</v>
      </c>
      <c r="J14" s="16">
        <v>10</v>
      </c>
    </row>
    <row r="15" spans="1:10" x14ac:dyDescent="0.25">
      <c r="A15" s="14"/>
      <c r="B15" s="9"/>
      <c r="C15" s="9"/>
      <c r="D15" s="9"/>
      <c r="E15" s="9"/>
      <c r="F15" s="6"/>
      <c r="G15" s="7"/>
      <c r="H15" s="23"/>
      <c r="I15" s="13"/>
      <c r="J15" s="13"/>
    </row>
    <row r="16" spans="1:10" x14ac:dyDescent="0.25">
      <c r="A16" s="5">
        <v>1</v>
      </c>
      <c r="B16" s="27" t="s">
        <v>26</v>
      </c>
      <c r="C16" s="17"/>
      <c r="D16" s="29" t="s">
        <v>19</v>
      </c>
      <c r="E16" s="32"/>
      <c r="F16" s="30">
        <v>0.05</v>
      </c>
      <c r="G16" s="8">
        <f>E16*(1+F16)</f>
        <v>0</v>
      </c>
      <c r="H16" s="31">
        <v>25</v>
      </c>
      <c r="I16" s="13">
        <f>E16*H16</f>
        <v>0</v>
      </c>
      <c r="J16" s="13">
        <f>G16*H16</f>
        <v>0</v>
      </c>
    </row>
    <row r="17" spans="1:10" x14ac:dyDescent="0.25">
      <c r="A17" s="5">
        <v>2</v>
      </c>
      <c r="B17" s="27" t="s">
        <v>27</v>
      </c>
      <c r="C17" s="17"/>
      <c r="D17" s="29" t="s">
        <v>5</v>
      </c>
      <c r="E17" s="32"/>
      <c r="F17" s="30">
        <v>0.05</v>
      </c>
      <c r="G17" s="8">
        <f t="shared" ref="G17:G80" si="0">E17*(1+F17)</f>
        <v>0</v>
      </c>
      <c r="H17" s="31">
        <v>20</v>
      </c>
      <c r="I17" s="13">
        <f t="shared" ref="I17:I80" si="1">E17*H17</f>
        <v>0</v>
      </c>
      <c r="J17" s="13">
        <f t="shared" ref="J17:J80" si="2">G17*H17</f>
        <v>0</v>
      </c>
    </row>
    <row r="18" spans="1:10" x14ac:dyDescent="0.25">
      <c r="A18" s="5">
        <v>3</v>
      </c>
      <c r="B18" s="27" t="s">
        <v>28</v>
      </c>
      <c r="C18" s="17"/>
      <c r="D18" s="29" t="s">
        <v>5</v>
      </c>
      <c r="E18" s="32"/>
      <c r="F18" s="30">
        <v>0.05</v>
      </c>
      <c r="G18" s="8">
        <f t="shared" si="0"/>
        <v>0</v>
      </c>
      <c r="H18" s="31">
        <v>550</v>
      </c>
      <c r="I18" s="13">
        <f t="shared" si="1"/>
        <v>0</v>
      </c>
      <c r="J18" s="13">
        <f t="shared" si="2"/>
        <v>0</v>
      </c>
    </row>
    <row r="19" spans="1:10" x14ac:dyDescent="0.25">
      <c r="A19" s="5">
        <v>4</v>
      </c>
      <c r="B19" s="27" t="s">
        <v>29</v>
      </c>
      <c r="C19" s="17"/>
      <c r="D19" s="29" t="s">
        <v>5</v>
      </c>
      <c r="E19" s="32"/>
      <c r="F19" s="30">
        <v>0.05</v>
      </c>
      <c r="G19" s="8">
        <f t="shared" si="0"/>
        <v>0</v>
      </c>
      <c r="H19" s="31">
        <v>2</v>
      </c>
      <c r="I19" s="13">
        <f t="shared" si="1"/>
        <v>0</v>
      </c>
      <c r="J19" s="13">
        <f t="shared" si="2"/>
        <v>0</v>
      </c>
    </row>
    <row r="20" spans="1:10" x14ac:dyDescent="0.25">
      <c r="A20" s="5">
        <v>5</v>
      </c>
      <c r="B20" s="27" t="s">
        <v>30</v>
      </c>
      <c r="C20" s="17"/>
      <c r="D20" s="29" t="s">
        <v>5</v>
      </c>
      <c r="E20" s="32"/>
      <c r="F20" s="30">
        <v>0.05</v>
      </c>
      <c r="G20" s="8">
        <f t="shared" si="0"/>
        <v>0</v>
      </c>
      <c r="H20" s="31">
        <v>2</v>
      </c>
      <c r="I20" s="13">
        <f t="shared" si="1"/>
        <v>0</v>
      </c>
      <c r="J20" s="13">
        <f t="shared" si="2"/>
        <v>0</v>
      </c>
    </row>
    <row r="21" spans="1:10" x14ac:dyDescent="0.25">
      <c r="A21" s="5">
        <v>6</v>
      </c>
      <c r="B21" s="27" t="s">
        <v>31</v>
      </c>
      <c r="C21" s="17"/>
      <c r="D21" s="29" t="s">
        <v>5</v>
      </c>
      <c r="E21" s="32"/>
      <c r="F21" s="30">
        <v>0.05</v>
      </c>
      <c r="G21" s="8">
        <f t="shared" si="0"/>
        <v>0</v>
      </c>
      <c r="H21" s="31">
        <v>1100</v>
      </c>
      <c r="I21" s="13">
        <f t="shared" si="1"/>
        <v>0</v>
      </c>
      <c r="J21" s="13">
        <f t="shared" si="2"/>
        <v>0</v>
      </c>
    </row>
    <row r="22" spans="1:10" ht="24" x14ac:dyDescent="0.25">
      <c r="A22" s="5">
        <v>7</v>
      </c>
      <c r="B22" s="27" t="s">
        <v>32</v>
      </c>
      <c r="C22" s="17"/>
      <c r="D22" s="29" t="s">
        <v>5</v>
      </c>
      <c r="E22" s="32"/>
      <c r="F22" s="30">
        <v>0.05</v>
      </c>
      <c r="G22" s="8">
        <f t="shared" si="0"/>
        <v>0</v>
      </c>
      <c r="H22" s="31">
        <v>5</v>
      </c>
      <c r="I22" s="13">
        <f t="shared" si="1"/>
        <v>0</v>
      </c>
      <c r="J22" s="13">
        <f t="shared" si="2"/>
        <v>0</v>
      </c>
    </row>
    <row r="23" spans="1:10" x14ac:dyDescent="0.25">
      <c r="A23" s="5">
        <v>8</v>
      </c>
      <c r="B23" s="27" t="s">
        <v>33</v>
      </c>
      <c r="C23" s="17"/>
      <c r="D23" s="29" t="s">
        <v>123</v>
      </c>
      <c r="E23" s="32"/>
      <c r="F23" s="30">
        <v>0.05</v>
      </c>
      <c r="G23" s="8">
        <f t="shared" si="0"/>
        <v>0</v>
      </c>
      <c r="H23" s="31">
        <v>100</v>
      </c>
      <c r="I23" s="13">
        <f t="shared" si="1"/>
        <v>0</v>
      </c>
      <c r="J23" s="13">
        <f t="shared" si="2"/>
        <v>0</v>
      </c>
    </row>
    <row r="24" spans="1:10" x14ac:dyDescent="0.25">
      <c r="A24" s="5">
        <v>9</v>
      </c>
      <c r="B24" s="27" t="s">
        <v>34</v>
      </c>
      <c r="C24" s="17"/>
      <c r="D24" s="29" t="s">
        <v>19</v>
      </c>
      <c r="E24" s="32"/>
      <c r="F24" s="30">
        <v>0.05</v>
      </c>
      <c r="G24" s="8">
        <f t="shared" si="0"/>
        <v>0</v>
      </c>
      <c r="H24" s="31">
        <v>50</v>
      </c>
      <c r="I24" s="13">
        <f t="shared" si="1"/>
        <v>0</v>
      </c>
      <c r="J24" s="13">
        <f t="shared" si="2"/>
        <v>0</v>
      </c>
    </row>
    <row r="25" spans="1:10" x14ac:dyDescent="0.25">
      <c r="A25" s="5">
        <v>10</v>
      </c>
      <c r="B25" s="27" t="s">
        <v>35</v>
      </c>
      <c r="C25" s="17"/>
      <c r="D25" s="29" t="s">
        <v>5</v>
      </c>
      <c r="E25" s="32"/>
      <c r="F25" s="30">
        <v>0.05</v>
      </c>
      <c r="G25" s="8">
        <f t="shared" si="0"/>
        <v>0</v>
      </c>
      <c r="H25" s="31">
        <v>200</v>
      </c>
      <c r="I25" s="13">
        <f t="shared" si="1"/>
        <v>0</v>
      </c>
      <c r="J25" s="13">
        <f t="shared" si="2"/>
        <v>0</v>
      </c>
    </row>
    <row r="26" spans="1:10" x14ac:dyDescent="0.25">
      <c r="A26" s="5">
        <v>11</v>
      </c>
      <c r="B26" s="27" t="s">
        <v>36</v>
      </c>
      <c r="C26" s="17"/>
      <c r="D26" s="29" t="s">
        <v>5</v>
      </c>
      <c r="E26" s="32"/>
      <c r="F26" s="30">
        <v>0.05</v>
      </c>
      <c r="G26" s="8">
        <f t="shared" si="0"/>
        <v>0</v>
      </c>
      <c r="H26" s="31">
        <v>900</v>
      </c>
      <c r="I26" s="13">
        <f t="shared" si="1"/>
        <v>0</v>
      </c>
      <c r="J26" s="13">
        <f t="shared" si="2"/>
        <v>0</v>
      </c>
    </row>
    <row r="27" spans="1:10" x14ac:dyDescent="0.25">
      <c r="A27" s="5">
        <v>12</v>
      </c>
      <c r="B27" s="27" t="s">
        <v>37</v>
      </c>
      <c r="C27" s="17"/>
      <c r="D27" s="29" t="s">
        <v>5</v>
      </c>
      <c r="E27" s="32"/>
      <c r="F27" s="30">
        <v>0.05</v>
      </c>
      <c r="G27" s="8">
        <f t="shared" si="0"/>
        <v>0</v>
      </c>
      <c r="H27" s="31">
        <v>100</v>
      </c>
      <c r="I27" s="13">
        <f t="shared" si="1"/>
        <v>0</v>
      </c>
      <c r="J27" s="13">
        <f t="shared" si="2"/>
        <v>0</v>
      </c>
    </row>
    <row r="28" spans="1:10" x14ac:dyDescent="0.25">
      <c r="A28" s="5">
        <v>13</v>
      </c>
      <c r="B28" s="27" t="s">
        <v>38</v>
      </c>
      <c r="C28" s="17"/>
      <c r="D28" s="29" t="s">
        <v>5</v>
      </c>
      <c r="E28" s="32"/>
      <c r="F28" s="30">
        <v>0.05</v>
      </c>
      <c r="G28" s="8">
        <f t="shared" si="0"/>
        <v>0</v>
      </c>
      <c r="H28" s="31">
        <v>150</v>
      </c>
      <c r="I28" s="13">
        <f t="shared" si="1"/>
        <v>0</v>
      </c>
      <c r="J28" s="13">
        <f t="shared" si="2"/>
        <v>0</v>
      </c>
    </row>
    <row r="29" spans="1:10" x14ac:dyDescent="0.25">
      <c r="A29" s="5">
        <v>14</v>
      </c>
      <c r="B29" s="27" t="s">
        <v>39</v>
      </c>
      <c r="C29" s="17"/>
      <c r="D29" s="29" t="s">
        <v>5</v>
      </c>
      <c r="E29" s="32"/>
      <c r="F29" s="30">
        <v>0.05</v>
      </c>
      <c r="G29" s="8">
        <f t="shared" si="0"/>
        <v>0</v>
      </c>
      <c r="H29" s="31">
        <v>900</v>
      </c>
      <c r="I29" s="13">
        <f t="shared" si="1"/>
        <v>0</v>
      </c>
      <c r="J29" s="13">
        <f t="shared" si="2"/>
        <v>0</v>
      </c>
    </row>
    <row r="30" spans="1:10" x14ac:dyDescent="0.25">
      <c r="A30" s="5">
        <v>15</v>
      </c>
      <c r="B30" s="27" t="s">
        <v>40</v>
      </c>
      <c r="C30" s="17"/>
      <c r="D30" s="29" t="s">
        <v>5</v>
      </c>
      <c r="E30" s="32"/>
      <c r="F30" s="30">
        <v>0.05</v>
      </c>
      <c r="G30" s="8">
        <f t="shared" si="0"/>
        <v>0</v>
      </c>
      <c r="H30" s="31">
        <v>1</v>
      </c>
      <c r="I30" s="13">
        <f t="shared" si="1"/>
        <v>0</v>
      </c>
      <c r="J30" s="13">
        <f t="shared" si="2"/>
        <v>0</v>
      </c>
    </row>
    <row r="31" spans="1:10" x14ac:dyDescent="0.25">
      <c r="A31" s="5">
        <v>16</v>
      </c>
      <c r="B31" s="27" t="s">
        <v>41</v>
      </c>
      <c r="C31" s="17"/>
      <c r="D31" s="29" t="s">
        <v>5</v>
      </c>
      <c r="E31" s="32"/>
      <c r="F31" s="30">
        <v>0.05</v>
      </c>
      <c r="G31" s="8">
        <f t="shared" si="0"/>
        <v>0</v>
      </c>
      <c r="H31" s="31">
        <v>150</v>
      </c>
      <c r="I31" s="13">
        <f t="shared" si="1"/>
        <v>0</v>
      </c>
      <c r="J31" s="13">
        <f t="shared" si="2"/>
        <v>0</v>
      </c>
    </row>
    <row r="32" spans="1:10" x14ac:dyDescent="0.25">
      <c r="A32" s="5">
        <v>17</v>
      </c>
      <c r="B32" s="27" t="s">
        <v>42</v>
      </c>
      <c r="C32" s="17"/>
      <c r="D32" s="29" t="s">
        <v>5</v>
      </c>
      <c r="E32" s="32"/>
      <c r="F32" s="30">
        <v>0.05</v>
      </c>
      <c r="G32" s="8">
        <f t="shared" si="0"/>
        <v>0</v>
      </c>
      <c r="H32" s="31">
        <v>60</v>
      </c>
      <c r="I32" s="13">
        <f t="shared" si="1"/>
        <v>0</v>
      </c>
      <c r="J32" s="13">
        <f t="shared" si="2"/>
        <v>0</v>
      </c>
    </row>
    <row r="33" spans="1:10" x14ac:dyDescent="0.25">
      <c r="A33" s="5">
        <v>18</v>
      </c>
      <c r="B33" s="27" t="s">
        <v>43</v>
      </c>
      <c r="C33" s="17"/>
      <c r="D33" s="29" t="s">
        <v>5</v>
      </c>
      <c r="E33" s="32"/>
      <c r="F33" s="30">
        <v>0.05</v>
      </c>
      <c r="G33" s="8">
        <f t="shared" si="0"/>
        <v>0</v>
      </c>
      <c r="H33" s="31">
        <v>100</v>
      </c>
      <c r="I33" s="13">
        <f t="shared" si="1"/>
        <v>0</v>
      </c>
      <c r="J33" s="13">
        <f t="shared" si="2"/>
        <v>0</v>
      </c>
    </row>
    <row r="34" spans="1:10" x14ac:dyDescent="0.25">
      <c r="A34" s="5">
        <v>19</v>
      </c>
      <c r="B34" s="27" t="s">
        <v>44</v>
      </c>
      <c r="C34" s="17"/>
      <c r="D34" s="29" t="s">
        <v>5</v>
      </c>
      <c r="E34" s="32"/>
      <c r="F34" s="30">
        <v>0.05</v>
      </c>
      <c r="G34" s="8">
        <f t="shared" si="0"/>
        <v>0</v>
      </c>
      <c r="H34" s="31">
        <v>30</v>
      </c>
      <c r="I34" s="13">
        <f t="shared" si="1"/>
        <v>0</v>
      </c>
      <c r="J34" s="13">
        <f t="shared" si="2"/>
        <v>0</v>
      </c>
    </row>
    <row r="35" spans="1:10" x14ac:dyDescent="0.25">
      <c r="A35" s="5">
        <v>20</v>
      </c>
      <c r="B35" s="27" t="s">
        <v>45</v>
      </c>
      <c r="C35" s="17"/>
      <c r="D35" s="29" t="s">
        <v>124</v>
      </c>
      <c r="E35" s="32"/>
      <c r="F35" s="30">
        <v>0.05</v>
      </c>
      <c r="G35" s="8">
        <f t="shared" si="0"/>
        <v>0</v>
      </c>
      <c r="H35" s="31">
        <v>220</v>
      </c>
      <c r="I35" s="13">
        <f t="shared" si="1"/>
        <v>0</v>
      </c>
      <c r="J35" s="13">
        <f t="shared" si="2"/>
        <v>0</v>
      </c>
    </row>
    <row r="36" spans="1:10" x14ac:dyDescent="0.25">
      <c r="A36" s="5">
        <v>21</v>
      </c>
      <c r="B36" s="27" t="s">
        <v>46</v>
      </c>
      <c r="C36" s="17"/>
      <c r="D36" s="29" t="s">
        <v>5</v>
      </c>
      <c r="E36" s="32"/>
      <c r="F36" s="30">
        <v>0.05</v>
      </c>
      <c r="G36" s="8">
        <f t="shared" si="0"/>
        <v>0</v>
      </c>
      <c r="H36" s="31">
        <v>200</v>
      </c>
      <c r="I36" s="13">
        <f t="shared" si="1"/>
        <v>0</v>
      </c>
      <c r="J36" s="13">
        <f t="shared" si="2"/>
        <v>0</v>
      </c>
    </row>
    <row r="37" spans="1:10" ht="24" x14ac:dyDescent="0.25">
      <c r="A37" s="5">
        <v>22</v>
      </c>
      <c r="B37" s="27" t="s">
        <v>47</v>
      </c>
      <c r="C37" s="17"/>
      <c r="D37" s="29" t="s">
        <v>5</v>
      </c>
      <c r="E37" s="32"/>
      <c r="F37" s="30">
        <v>0.05</v>
      </c>
      <c r="G37" s="8">
        <f t="shared" si="0"/>
        <v>0</v>
      </c>
      <c r="H37" s="31">
        <v>20</v>
      </c>
      <c r="I37" s="13">
        <f t="shared" si="1"/>
        <v>0</v>
      </c>
      <c r="J37" s="13">
        <f t="shared" si="2"/>
        <v>0</v>
      </c>
    </row>
    <row r="38" spans="1:10" x14ac:dyDescent="0.25">
      <c r="A38" s="5">
        <v>23</v>
      </c>
      <c r="B38" s="27" t="s">
        <v>48</v>
      </c>
      <c r="C38" s="17"/>
      <c r="D38" s="29" t="s">
        <v>5</v>
      </c>
      <c r="E38" s="32"/>
      <c r="F38" s="30">
        <v>0.05</v>
      </c>
      <c r="G38" s="8">
        <f t="shared" si="0"/>
        <v>0</v>
      </c>
      <c r="H38" s="31">
        <v>20</v>
      </c>
      <c r="I38" s="13">
        <f t="shared" si="1"/>
        <v>0</v>
      </c>
      <c r="J38" s="13">
        <f t="shared" si="2"/>
        <v>0</v>
      </c>
    </row>
    <row r="39" spans="1:10" x14ac:dyDescent="0.25">
      <c r="A39" s="5">
        <v>24</v>
      </c>
      <c r="B39" s="27" t="s">
        <v>49</v>
      </c>
      <c r="C39" s="17"/>
      <c r="D39" s="29" t="s">
        <v>5</v>
      </c>
      <c r="E39" s="32"/>
      <c r="F39" s="30">
        <v>0.05</v>
      </c>
      <c r="G39" s="8">
        <f t="shared" si="0"/>
        <v>0</v>
      </c>
      <c r="H39" s="31">
        <v>650</v>
      </c>
      <c r="I39" s="13">
        <f t="shared" si="1"/>
        <v>0</v>
      </c>
      <c r="J39" s="13">
        <f t="shared" si="2"/>
        <v>0</v>
      </c>
    </row>
    <row r="40" spans="1:10" x14ac:dyDescent="0.25">
      <c r="A40" s="5">
        <v>25</v>
      </c>
      <c r="B40" s="27" t="s">
        <v>50</v>
      </c>
      <c r="C40" s="17"/>
      <c r="D40" s="29" t="s">
        <v>5</v>
      </c>
      <c r="E40" s="32"/>
      <c r="F40" s="30">
        <v>0.05</v>
      </c>
      <c r="G40" s="8">
        <f t="shared" si="0"/>
        <v>0</v>
      </c>
      <c r="H40" s="31">
        <v>2500</v>
      </c>
      <c r="I40" s="13">
        <f t="shared" si="1"/>
        <v>0</v>
      </c>
      <c r="J40" s="13">
        <f t="shared" si="2"/>
        <v>0</v>
      </c>
    </row>
    <row r="41" spans="1:10" x14ac:dyDescent="0.25">
      <c r="A41" s="5">
        <v>26</v>
      </c>
      <c r="B41" s="27" t="s">
        <v>51</v>
      </c>
      <c r="C41" s="17"/>
      <c r="D41" s="29" t="s">
        <v>19</v>
      </c>
      <c r="E41" s="32"/>
      <c r="F41" s="30">
        <v>0.05</v>
      </c>
      <c r="G41" s="8">
        <f t="shared" si="0"/>
        <v>0</v>
      </c>
      <c r="H41" s="31">
        <v>50</v>
      </c>
      <c r="I41" s="13">
        <f t="shared" si="1"/>
        <v>0</v>
      </c>
      <c r="J41" s="13">
        <f t="shared" si="2"/>
        <v>0</v>
      </c>
    </row>
    <row r="42" spans="1:10" x14ac:dyDescent="0.25">
      <c r="A42" s="5">
        <v>27</v>
      </c>
      <c r="B42" s="27" t="s">
        <v>52</v>
      </c>
      <c r="C42" s="17"/>
      <c r="D42" s="29" t="s">
        <v>19</v>
      </c>
      <c r="E42" s="32"/>
      <c r="F42" s="30">
        <v>0.05</v>
      </c>
      <c r="G42" s="8">
        <f t="shared" si="0"/>
        <v>0</v>
      </c>
      <c r="H42" s="31">
        <v>10</v>
      </c>
      <c r="I42" s="13">
        <f t="shared" si="1"/>
        <v>0</v>
      </c>
      <c r="J42" s="13">
        <f t="shared" si="2"/>
        <v>0</v>
      </c>
    </row>
    <row r="43" spans="1:10" x14ac:dyDescent="0.25">
      <c r="A43" s="5">
        <v>28</v>
      </c>
      <c r="B43" s="27" t="s">
        <v>53</v>
      </c>
      <c r="C43" s="17"/>
      <c r="D43" s="29" t="s">
        <v>19</v>
      </c>
      <c r="E43" s="32"/>
      <c r="F43" s="30">
        <v>0.05</v>
      </c>
      <c r="G43" s="8">
        <f t="shared" si="0"/>
        <v>0</v>
      </c>
      <c r="H43" s="31">
        <v>50</v>
      </c>
      <c r="I43" s="13">
        <f t="shared" si="1"/>
        <v>0</v>
      </c>
      <c r="J43" s="13">
        <f t="shared" si="2"/>
        <v>0</v>
      </c>
    </row>
    <row r="44" spans="1:10" x14ac:dyDescent="0.25">
      <c r="A44" s="5">
        <v>29</v>
      </c>
      <c r="B44" s="27" t="s">
        <v>54</v>
      </c>
      <c r="C44" s="17"/>
      <c r="D44" s="29" t="s">
        <v>5</v>
      </c>
      <c r="E44" s="32"/>
      <c r="F44" s="30">
        <v>0.05</v>
      </c>
      <c r="G44" s="8">
        <f t="shared" si="0"/>
        <v>0</v>
      </c>
      <c r="H44" s="31">
        <v>1800</v>
      </c>
      <c r="I44" s="13">
        <f t="shared" si="1"/>
        <v>0</v>
      </c>
      <c r="J44" s="13">
        <f t="shared" si="2"/>
        <v>0</v>
      </c>
    </row>
    <row r="45" spans="1:10" x14ac:dyDescent="0.25">
      <c r="A45" s="5">
        <v>30</v>
      </c>
      <c r="B45" s="27" t="s">
        <v>55</v>
      </c>
      <c r="C45" s="17"/>
      <c r="D45" s="29" t="s">
        <v>5</v>
      </c>
      <c r="E45" s="32"/>
      <c r="F45" s="30">
        <v>0.05</v>
      </c>
      <c r="G45" s="8">
        <f t="shared" si="0"/>
        <v>0</v>
      </c>
      <c r="H45" s="31">
        <v>800</v>
      </c>
      <c r="I45" s="13">
        <f t="shared" si="1"/>
        <v>0</v>
      </c>
      <c r="J45" s="13">
        <f t="shared" si="2"/>
        <v>0</v>
      </c>
    </row>
    <row r="46" spans="1:10" x14ac:dyDescent="0.25">
      <c r="A46" s="5">
        <v>31</v>
      </c>
      <c r="B46" s="27" t="s">
        <v>56</v>
      </c>
      <c r="C46" s="17"/>
      <c r="D46" s="29" t="s">
        <v>5</v>
      </c>
      <c r="E46" s="32"/>
      <c r="F46" s="30">
        <v>0.05</v>
      </c>
      <c r="G46" s="8">
        <f t="shared" si="0"/>
        <v>0</v>
      </c>
      <c r="H46" s="31">
        <v>1400</v>
      </c>
      <c r="I46" s="13">
        <f t="shared" si="1"/>
        <v>0</v>
      </c>
      <c r="J46" s="13">
        <f t="shared" si="2"/>
        <v>0</v>
      </c>
    </row>
    <row r="47" spans="1:10" ht="24" x14ac:dyDescent="0.25">
      <c r="A47" s="5">
        <v>32</v>
      </c>
      <c r="B47" s="27" t="s">
        <v>57</v>
      </c>
      <c r="C47" s="17"/>
      <c r="D47" s="29" t="s">
        <v>5</v>
      </c>
      <c r="E47" s="32"/>
      <c r="F47" s="30">
        <v>0.05</v>
      </c>
      <c r="G47" s="8">
        <f t="shared" si="0"/>
        <v>0</v>
      </c>
      <c r="H47" s="31">
        <v>110</v>
      </c>
      <c r="I47" s="13">
        <f t="shared" si="1"/>
        <v>0</v>
      </c>
      <c r="J47" s="13">
        <f t="shared" si="2"/>
        <v>0</v>
      </c>
    </row>
    <row r="48" spans="1:10" ht="24" x14ac:dyDescent="0.25">
      <c r="A48" s="5">
        <v>33</v>
      </c>
      <c r="B48" s="27" t="s">
        <v>58</v>
      </c>
      <c r="C48" s="17"/>
      <c r="D48" s="29" t="s">
        <v>5</v>
      </c>
      <c r="E48" s="32"/>
      <c r="F48" s="30">
        <v>0.05</v>
      </c>
      <c r="G48" s="8">
        <f t="shared" si="0"/>
        <v>0</v>
      </c>
      <c r="H48" s="31">
        <v>250</v>
      </c>
      <c r="I48" s="13">
        <f t="shared" si="1"/>
        <v>0</v>
      </c>
      <c r="J48" s="13">
        <f t="shared" si="2"/>
        <v>0</v>
      </c>
    </row>
    <row r="49" spans="1:10" x14ac:dyDescent="0.25">
      <c r="A49" s="5">
        <v>34</v>
      </c>
      <c r="B49" s="27" t="s">
        <v>59</v>
      </c>
      <c r="C49" s="17"/>
      <c r="D49" s="29" t="s">
        <v>5</v>
      </c>
      <c r="E49" s="32"/>
      <c r="F49" s="30">
        <v>0.05</v>
      </c>
      <c r="G49" s="8">
        <f t="shared" si="0"/>
        <v>0</v>
      </c>
      <c r="H49" s="31">
        <v>300</v>
      </c>
      <c r="I49" s="13">
        <f t="shared" si="1"/>
        <v>0</v>
      </c>
      <c r="J49" s="13">
        <f t="shared" si="2"/>
        <v>0</v>
      </c>
    </row>
    <row r="50" spans="1:10" x14ac:dyDescent="0.25">
      <c r="A50" s="5">
        <v>35</v>
      </c>
      <c r="B50" s="27" t="s">
        <v>60</v>
      </c>
      <c r="C50" s="17"/>
      <c r="D50" s="29" t="s">
        <v>5</v>
      </c>
      <c r="E50" s="32"/>
      <c r="F50" s="30">
        <v>0.05</v>
      </c>
      <c r="G50" s="8">
        <f t="shared" si="0"/>
        <v>0</v>
      </c>
      <c r="H50" s="31">
        <v>550</v>
      </c>
      <c r="I50" s="13">
        <f t="shared" si="1"/>
        <v>0</v>
      </c>
      <c r="J50" s="13">
        <f t="shared" si="2"/>
        <v>0</v>
      </c>
    </row>
    <row r="51" spans="1:10" x14ac:dyDescent="0.25">
      <c r="A51" s="5">
        <v>36</v>
      </c>
      <c r="B51" s="27" t="s">
        <v>61</v>
      </c>
      <c r="C51" s="17"/>
      <c r="D51" s="29" t="s">
        <v>5</v>
      </c>
      <c r="E51" s="32"/>
      <c r="F51" s="30">
        <v>0.05</v>
      </c>
      <c r="G51" s="8">
        <f t="shared" si="0"/>
        <v>0</v>
      </c>
      <c r="H51" s="31">
        <v>400</v>
      </c>
      <c r="I51" s="13">
        <f t="shared" si="1"/>
        <v>0</v>
      </c>
      <c r="J51" s="13">
        <f t="shared" si="2"/>
        <v>0</v>
      </c>
    </row>
    <row r="52" spans="1:10" x14ac:dyDescent="0.25">
      <c r="A52" s="5">
        <v>37</v>
      </c>
      <c r="B52" s="27" t="s">
        <v>62</v>
      </c>
      <c r="C52" s="17"/>
      <c r="D52" s="29" t="s">
        <v>20</v>
      </c>
      <c r="E52" s="32"/>
      <c r="F52" s="30">
        <v>0.05</v>
      </c>
      <c r="G52" s="8">
        <f t="shared" si="0"/>
        <v>0</v>
      </c>
      <c r="H52" s="31">
        <v>100</v>
      </c>
      <c r="I52" s="13">
        <f t="shared" si="1"/>
        <v>0</v>
      </c>
      <c r="J52" s="13">
        <f t="shared" si="2"/>
        <v>0</v>
      </c>
    </row>
    <row r="53" spans="1:10" x14ac:dyDescent="0.25">
      <c r="A53" s="5">
        <v>38</v>
      </c>
      <c r="B53" s="27" t="s">
        <v>63</v>
      </c>
      <c r="C53" s="17"/>
      <c r="D53" s="29" t="s">
        <v>5</v>
      </c>
      <c r="E53" s="32"/>
      <c r="F53" s="30">
        <v>0.05</v>
      </c>
      <c r="G53" s="8">
        <f t="shared" si="0"/>
        <v>0</v>
      </c>
      <c r="H53" s="31">
        <v>150</v>
      </c>
      <c r="I53" s="13">
        <f t="shared" si="1"/>
        <v>0</v>
      </c>
      <c r="J53" s="13">
        <f t="shared" si="2"/>
        <v>0</v>
      </c>
    </row>
    <row r="54" spans="1:10" x14ac:dyDescent="0.25">
      <c r="A54" s="5">
        <v>39</v>
      </c>
      <c r="B54" s="27" t="s">
        <v>64</v>
      </c>
      <c r="C54" s="17"/>
      <c r="D54" s="29" t="s">
        <v>125</v>
      </c>
      <c r="E54" s="32"/>
      <c r="F54" s="30">
        <v>0.05</v>
      </c>
      <c r="G54" s="8">
        <f t="shared" si="0"/>
        <v>0</v>
      </c>
      <c r="H54" s="31">
        <v>2000</v>
      </c>
      <c r="I54" s="13">
        <f t="shared" si="1"/>
        <v>0</v>
      </c>
      <c r="J54" s="13">
        <f t="shared" si="2"/>
        <v>0</v>
      </c>
    </row>
    <row r="55" spans="1:10" x14ac:dyDescent="0.25">
      <c r="A55" s="5">
        <v>40</v>
      </c>
      <c r="B55" s="27" t="s">
        <v>65</v>
      </c>
      <c r="C55" s="17"/>
      <c r="D55" s="29" t="s">
        <v>125</v>
      </c>
      <c r="E55" s="32"/>
      <c r="F55" s="30">
        <v>0.05</v>
      </c>
      <c r="G55" s="8">
        <f t="shared" si="0"/>
        <v>0</v>
      </c>
      <c r="H55" s="31">
        <v>15</v>
      </c>
      <c r="I55" s="13">
        <f t="shared" si="1"/>
        <v>0</v>
      </c>
      <c r="J55" s="13">
        <f t="shared" si="2"/>
        <v>0</v>
      </c>
    </row>
    <row r="56" spans="1:10" x14ac:dyDescent="0.25">
      <c r="A56" s="5">
        <v>41</v>
      </c>
      <c r="B56" s="27" t="s">
        <v>66</v>
      </c>
      <c r="C56" s="17"/>
      <c r="D56" s="29" t="s">
        <v>5</v>
      </c>
      <c r="E56" s="32"/>
      <c r="F56" s="30">
        <v>0.05</v>
      </c>
      <c r="G56" s="8">
        <f t="shared" si="0"/>
        <v>0</v>
      </c>
      <c r="H56" s="31">
        <v>90</v>
      </c>
      <c r="I56" s="13">
        <f t="shared" si="1"/>
        <v>0</v>
      </c>
      <c r="J56" s="13">
        <f t="shared" si="2"/>
        <v>0</v>
      </c>
    </row>
    <row r="57" spans="1:10" x14ac:dyDescent="0.25">
      <c r="A57" s="5">
        <v>42</v>
      </c>
      <c r="B57" s="27" t="s">
        <v>67</v>
      </c>
      <c r="C57" s="17"/>
      <c r="D57" s="29" t="s">
        <v>5</v>
      </c>
      <c r="E57" s="32"/>
      <c r="F57" s="30">
        <v>0.05</v>
      </c>
      <c r="G57" s="8">
        <f t="shared" si="0"/>
        <v>0</v>
      </c>
      <c r="H57" s="31">
        <v>500</v>
      </c>
      <c r="I57" s="13">
        <f t="shared" si="1"/>
        <v>0</v>
      </c>
      <c r="J57" s="13">
        <f t="shared" si="2"/>
        <v>0</v>
      </c>
    </row>
    <row r="58" spans="1:10" x14ac:dyDescent="0.25">
      <c r="A58" s="5">
        <v>43</v>
      </c>
      <c r="B58" s="27" t="s">
        <v>68</v>
      </c>
      <c r="C58" s="17"/>
      <c r="D58" s="29" t="s">
        <v>5</v>
      </c>
      <c r="E58" s="32"/>
      <c r="F58" s="30">
        <v>0.05</v>
      </c>
      <c r="G58" s="8">
        <f t="shared" si="0"/>
        <v>0</v>
      </c>
      <c r="H58" s="31">
        <v>1300</v>
      </c>
      <c r="I58" s="13">
        <f t="shared" si="1"/>
        <v>0</v>
      </c>
      <c r="J58" s="13">
        <f t="shared" si="2"/>
        <v>0</v>
      </c>
    </row>
    <row r="59" spans="1:10" x14ac:dyDescent="0.25">
      <c r="A59" s="5">
        <v>44</v>
      </c>
      <c r="B59" s="27" t="s">
        <v>69</v>
      </c>
      <c r="C59" s="17"/>
      <c r="D59" s="29" t="s">
        <v>5</v>
      </c>
      <c r="E59" s="32"/>
      <c r="F59" s="30">
        <v>0.05</v>
      </c>
      <c r="G59" s="8">
        <f t="shared" si="0"/>
        <v>0</v>
      </c>
      <c r="H59" s="31">
        <v>300</v>
      </c>
      <c r="I59" s="13">
        <f t="shared" si="1"/>
        <v>0</v>
      </c>
      <c r="J59" s="13">
        <f t="shared" si="2"/>
        <v>0</v>
      </c>
    </row>
    <row r="60" spans="1:10" x14ac:dyDescent="0.25">
      <c r="A60" s="5">
        <v>45</v>
      </c>
      <c r="B60" s="27" t="s">
        <v>70</v>
      </c>
      <c r="C60" s="17"/>
      <c r="D60" s="29" t="s">
        <v>124</v>
      </c>
      <c r="E60" s="32"/>
      <c r="F60" s="30">
        <v>0.05</v>
      </c>
      <c r="G60" s="8">
        <f t="shared" si="0"/>
        <v>0</v>
      </c>
      <c r="H60" s="31">
        <v>120</v>
      </c>
      <c r="I60" s="13">
        <f t="shared" si="1"/>
        <v>0</v>
      </c>
      <c r="J60" s="13">
        <f t="shared" si="2"/>
        <v>0</v>
      </c>
    </row>
    <row r="61" spans="1:10" x14ac:dyDescent="0.25">
      <c r="A61" s="5">
        <v>46</v>
      </c>
      <c r="B61" s="27" t="s">
        <v>71</v>
      </c>
      <c r="C61" s="17"/>
      <c r="D61" s="29" t="s">
        <v>5</v>
      </c>
      <c r="E61" s="32"/>
      <c r="F61" s="30">
        <v>0.05</v>
      </c>
      <c r="G61" s="8">
        <f t="shared" si="0"/>
        <v>0</v>
      </c>
      <c r="H61" s="31">
        <v>1</v>
      </c>
      <c r="I61" s="13">
        <f t="shared" si="1"/>
        <v>0</v>
      </c>
      <c r="J61" s="13">
        <f t="shared" si="2"/>
        <v>0</v>
      </c>
    </row>
    <row r="62" spans="1:10" x14ac:dyDescent="0.25">
      <c r="A62" s="5">
        <v>47</v>
      </c>
      <c r="B62" s="27" t="s">
        <v>72</v>
      </c>
      <c r="C62" s="17"/>
      <c r="D62" s="29" t="s">
        <v>125</v>
      </c>
      <c r="E62" s="32"/>
      <c r="F62" s="30">
        <v>0.05</v>
      </c>
      <c r="G62" s="8">
        <f t="shared" si="0"/>
        <v>0</v>
      </c>
      <c r="H62" s="31">
        <v>2000</v>
      </c>
      <c r="I62" s="13">
        <f t="shared" si="1"/>
        <v>0</v>
      </c>
      <c r="J62" s="13">
        <f t="shared" si="2"/>
        <v>0</v>
      </c>
    </row>
    <row r="63" spans="1:10" x14ac:dyDescent="0.25">
      <c r="A63" s="5">
        <v>48</v>
      </c>
      <c r="B63" s="27" t="s">
        <v>73</v>
      </c>
      <c r="C63" s="17"/>
      <c r="D63" s="29" t="s">
        <v>5</v>
      </c>
      <c r="E63" s="32"/>
      <c r="F63" s="30">
        <v>0.05</v>
      </c>
      <c r="G63" s="8">
        <f t="shared" si="0"/>
        <v>0</v>
      </c>
      <c r="H63" s="31">
        <v>1</v>
      </c>
      <c r="I63" s="13">
        <f t="shared" si="1"/>
        <v>0</v>
      </c>
      <c r="J63" s="13">
        <f t="shared" si="2"/>
        <v>0</v>
      </c>
    </row>
    <row r="64" spans="1:10" x14ac:dyDescent="0.25">
      <c r="A64" s="5">
        <v>49</v>
      </c>
      <c r="B64" s="27" t="s">
        <v>74</v>
      </c>
      <c r="C64" s="17"/>
      <c r="D64" s="29" t="s">
        <v>5</v>
      </c>
      <c r="E64" s="32"/>
      <c r="F64" s="30">
        <v>0.05</v>
      </c>
      <c r="G64" s="8">
        <f t="shared" si="0"/>
        <v>0</v>
      </c>
      <c r="H64" s="31">
        <v>400</v>
      </c>
      <c r="I64" s="13">
        <f t="shared" si="1"/>
        <v>0</v>
      </c>
      <c r="J64" s="13">
        <f t="shared" si="2"/>
        <v>0</v>
      </c>
    </row>
    <row r="65" spans="1:10" x14ac:dyDescent="0.25">
      <c r="A65" s="5">
        <v>50</v>
      </c>
      <c r="B65" s="27" t="s">
        <v>75</v>
      </c>
      <c r="C65" s="17"/>
      <c r="D65" s="29" t="s">
        <v>5</v>
      </c>
      <c r="E65" s="32"/>
      <c r="F65" s="30">
        <v>0.05</v>
      </c>
      <c r="G65" s="8">
        <f t="shared" si="0"/>
        <v>0</v>
      </c>
      <c r="H65" s="31">
        <v>1100</v>
      </c>
      <c r="I65" s="13">
        <f t="shared" si="1"/>
        <v>0</v>
      </c>
      <c r="J65" s="13">
        <f t="shared" si="2"/>
        <v>0</v>
      </c>
    </row>
    <row r="66" spans="1:10" x14ac:dyDescent="0.25">
      <c r="A66" s="5">
        <v>51</v>
      </c>
      <c r="B66" s="27" t="s">
        <v>76</v>
      </c>
      <c r="C66" s="17"/>
      <c r="D66" s="29" t="s">
        <v>5</v>
      </c>
      <c r="E66" s="32"/>
      <c r="F66" s="30">
        <v>0.05</v>
      </c>
      <c r="G66" s="8">
        <f t="shared" si="0"/>
        <v>0</v>
      </c>
      <c r="H66" s="31">
        <v>1</v>
      </c>
      <c r="I66" s="13">
        <f t="shared" si="1"/>
        <v>0</v>
      </c>
      <c r="J66" s="13">
        <f t="shared" si="2"/>
        <v>0</v>
      </c>
    </row>
    <row r="67" spans="1:10" x14ac:dyDescent="0.25">
      <c r="A67" s="5">
        <v>52</v>
      </c>
      <c r="B67" s="27" t="s">
        <v>77</v>
      </c>
      <c r="C67" s="17"/>
      <c r="D67" s="29" t="s">
        <v>5</v>
      </c>
      <c r="E67" s="32"/>
      <c r="F67" s="30">
        <v>0.05</v>
      </c>
      <c r="G67" s="8">
        <f t="shared" si="0"/>
        <v>0</v>
      </c>
      <c r="H67" s="31">
        <v>220</v>
      </c>
      <c r="I67" s="13">
        <f t="shared" si="1"/>
        <v>0</v>
      </c>
      <c r="J67" s="13">
        <f t="shared" si="2"/>
        <v>0</v>
      </c>
    </row>
    <row r="68" spans="1:10" x14ac:dyDescent="0.25">
      <c r="A68" s="5">
        <v>53</v>
      </c>
      <c r="B68" s="27" t="s">
        <v>78</v>
      </c>
      <c r="C68" s="17"/>
      <c r="D68" s="29" t="s">
        <v>5</v>
      </c>
      <c r="E68" s="32"/>
      <c r="F68" s="30">
        <v>0.05</v>
      </c>
      <c r="G68" s="8">
        <f t="shared" si="0"/>
        <v>0</v>
      </c>
      <c r="H68" s="31">
        <v>250</v>
      </c>
      <c r="I68" s="13">
        <f t="shared" si="1"/>
        <v>0</v>
      </c>
      <c r="J68" s="13">
        <f t="shared" si="2"/>
        <v>0</v>
      </c>
    </row>
    <row r="69" spans="1:10" x14ac:dyDescent="0.25">
      <c r="A69" s="5">
        <v>54</v>
      </c>
      <c r="B69" s="27" t="s">
        <v>79</v>
      </c>
      <c r="C69" s="17"/>
      <c r="D69" s="29" t="s">
        <v>5</v>
      </c>
      <c r="E69" s="32"/>
      <c r="F69" s="30">
        <v>0.05</v>
      </c>
      <c r="G69" s="8">
        <f t="shared" si="0"/>
        <v>0</v>
      </c>
      <c r="H69" s="31">
        <v>250</v>
      </c>
      <c r="I69" s="13">
        <f t="shared" si="1"/>
        <v>0</v>
      </c>
      <c r="J69" s="13">
        <f t="shared" si="2"/>
        <v>0</v>
      </c>
    </row>
    <row r="70" spans="1:10" x14ac:dyDescent="0.25">
      <c r="A70" s="5">
        <v>55</v>
      </c>
      <c r="B70" s="27" t="s">
        <v>80</v>
      </c>
      <c r="C70" s="17"/>
      <c r="D70" s="29" t="s">
        <v>5</v>
      </c>
      <c r="E70" s="33"/>
      <c r="F70" s="30">
        <v>0.05</v>
      </c>
      <c r="G70" s="8">
        <f t="shared" si="0"/>
        <v>0</v>
      </c>
      <c r="H70" s="31">
        <v>250</v>
      </c>
      <c r="I70" s="13">
        <f t="shared" si="1"/>
        <v>0</v>
      </c>
      <c r="J70" s="13">
        <f t="shared" si="2"/>
        <v>0</v>
      </c>
    </row>
    <row r="71" spans="1:10" x14ac:dyDescent="0.25">
      <c r="A71" s="5">
        <v>56</v>
      </c>
      <c r="B71" s="27" t="s">
        <v>81</v>
      </c>
      <c r="C71" s="17"/>
      <c r="D71" s="29" t="s">
        <v>5</v>
      </c>
      <c r="E71" s="33"/>
      <c r="F71" s="30">
        <v>0.05</v>
      </c>
      <c r="G71" s="8">
        <f t="shared" si="0"/>
        <v>0</v>
      </c>
      <c r="H71" s="31">
        <v>450</v>
      </c>
      <c r="I71" s="13">
        <f t="shared" si="1"/>
        <v>0</v>
      </c>
      <c r="J71" s="13">
        <f t="shared" si="2"/>
        <v>0</v>
      </c>
    </row>
    <row r="72" spans="1:10" x14ac:dyDescent="0.25">
      <c r="A72" s="5">
        <v>57</v>
      </c>
      <c r="B72" s="27" t="s">
        <v>82</v>
      </c>
      <c r="C72" s="17"/>
      <c r="D72" s="29" t="s">
        <v>5</v>
      </c>
      <c r="E72" s="33"/>
      <c r="F72" s="30">
        <v>0.05</v>
      </c>
      <c r="G72" s="8">
        <f t="shared" si="0"/>
        <v>0</v>
      </c>
      <c r="H72" s="31">
        <v>200</v>
      </c>
      <c r="I72" s="13">
        <f t="shared" si="1"/>
        <v>0</v>
      </c>
      <c r="J72" s="13">
        <f t="shared" si="2"/>
        <v>0</v>
      </c>
    </row>
    <row r="73" spans="1:10" x14ac:dyDescent="0.25">
      <c r="A73" s="5">
        <v>58</v>
      </c>
      <c r="B73" s="27" t="s">
        <v>83</v>
      </c>
      <c r="C73" s="17"/>
      <c r="D73" s="29" t="s">
        <v>5</v>
      </c>
      <c r="E73" s="33"/>
      <c r="F73" s="30">
        <v>0.05</v>
      </c>
      <c r="G73" s="8">
        <f t="shared" si="0"/>
        <v>0</v>
      </c>
      <c r="H73" s="31">
        <v>40</v>
      </c>
      <c r="I73" s="13">
        <f t="shared" si="1"/>
        <v>0</v>
      </c>
      <c r="J73" s="13">
        <f t="shared" si="2"/>
        <v>0</v>
      </c>
    </row>
    <row r="74" spans="1:10" x14ac:dyDescent="0.25">
      <c r="A74" s="5">
        <v>59</v>
      </c>
      <c r="B74" s="27" t="s">
        <v>84</v>
      </c>
      <c r="C74" s="17"/>
      <c r="D74" s="29" t="s">
        <v>5</v>
      </c>
      <c r="E74" s="33"/>
      <c r="F74" s="30">
        <v>0.05</v>
      </c>
      <c r="G74" s="8">
        <f t="shared" si="0"/>
        <v>0</v>
      </c>
      <c r="H74" s="31">
        <v>250</v>
      </c>
      <c r="I74" s="13">
        <f t="shared" si="1"/>
        <v>0</v>
      </c>
      <c r="J74" s="13">
        <f t="shared" si="2"/>
        <v>0</v>
      </c>
    </row>
    <row r="75" spans="1:10" x14ac:dyDescent="0.25">
      <c r="A75" s="5">
        <v>60</v>
      </c>
      <c r="B75" s="27" t="s">
        <v>85</v>
      </c>
      <c r="C75" s="17"/>
      <c r="D75" s="29" t="s">
        <v>5</v>
      </c>
      <c r="E75" s="33"/>
      <c r="F75" s="30">
        <v>0.05</v>
      </c>
      <c r="G75" s="8">
        <f t="shared" si="0"/>
        <v>0</v>
      </c>
      <c r="H75" s="31">
        <v>500</v>
      </c>
      <c r="I75" s="13">
        <f t="shared" si="1"/>
        <v>0</v>
      </c>
      <c r="J75" s="13">
        <f t="shared" si="2"/>
        <v>0</v>
      </c>
    </row>
    <row r="76" spans="1:10" x14ac:dyDescent="0.25">
      <c r="A76" s="5">
        <v>61</v>
      </c>
      <c r="B76" s="27" t="s">
        <v>86</v>
      </c>
      <c r="C76" s="17"/>
      <c r="D76" s="29" t="s">
        <v>5</v>
      </c>
      <c r="E76" s="33"/>
      <c r="F76" s="30">
        <v>0.05</v>
      </c>
      <c r="G76" s="8">
        <f t="shared" si="0"/>
        <v>0</v>
      </c>
      <c r="H76" s="31">
        <v>300</v>
      </c>
      <c r="I76" s="13">
        <f t="shared" si="1"/>
        <v>0</v>
      </c>
      <c r="J76" s="13">
        <f t="shared" si="2"/>
        <v>0</v>
      </c>
    </row>
    <row r="77" spans="1:10" x14ac:dyDescent="0.25">
      <c r="A77" s="5">
        <v>62</v>
      </c>
      <c r="B77" s="27" t="s">
        <v>87</v>
      </c>
      <c r="C77" s="17"/>
      <c r="D77" s="29" t="s">
        <v>5</v>
      </c>
      <c r="E77" s="33"/>
      <c r="F77" s="30">
        <v>0.05</v>
      </c>
      <c r="G77" s="8">
        <f t="shared" si="0"/>
        <v>0</v>
      </c>
      <c r="H77" s="31">
        <v>40</v>
      </c>
      <c r="I77" s="13">
        <f t="shared" si="1"/>
        <v>0</v>
      </c>
      <c r="J77" s="13">
        <f t="shared" si="2"/>
        <v>0</v>
      </c>
    </row>
    <row r="78" spans="1:10" x14ac:dyDescent="0.25">
      <c r="A78" s="5">
        <v>63</v>
      </c>
      <c r="B78" s="27" t="s">
        <v>88</v>
      </c>
      <c r="C78" s="17"/>
      <c r="D78" s="29" t="s">
        <v>5</v>
      </c>
      <c r="E78" s="33"/>
      <c r="F78" s="30">
        <v>0.05</v>
      </c>
      <c r="G78" s="8">
        <f t="shared" si="0"/>
        <v>0</v>
      </c>
      <c r="H78" s="31">
        <v>200</v>
      </c>
      <c r="I78" s="13">
        <f t="shared" si="1"/>
        <v>0</v>
      </c>
      <c r="J78" s="13">
        <f t="shared" si="2"/>
        <v>0</v>
      </c>
    </row>
    <row r="79" spans="1:10" x14ac:dyDescent="0.25">
      <c r="A79" s="5">
        <v>64</v>
      </c>
      <c r="B79" s="27" t="s">
        <v>89</v>
      </c>
      <c r="C79" s="17"/>
      <c r="D79" s="29" t="s">
        <v>5</v>
      </c>
      <c r="E79" s="33"/>
      <c r="F79" s="30">
        <v>0.05</v>
      </c>
      <c r="G79" s="8">
        <f t="shared" si="0"/>
        <v>0</v>
      </c>
      <c r="H79" s="31">
        <v>2</v>
      </c>
      <c r="I79" s="13">
        <f t="shared" si="1"/>
        <v>0</v>
      </c>
      <c r="J79" s="13">
        <f t="shared" si="2"/>
        <v>0</v>
      </c>
    </row>
    <row r="80" spans="1:10" x14ac:dyDescent="0.25">
      <c r="A80" s="5">
        <v>65</v>
      </c>
      <c r="B80" s="27" t="s">
        <v>90</v>
      </c>
      <c r="C80" s="17"/>
      <c r="D80" s="29" t="s">
        <v>124</v>
      </c>
      <c r="E80" s="33"/>
      <c r="F80" s="30">
        <v>0.05</v>
      </c>
      <c r="G80" s="8">
        <f t="shared" si="0"/>
        <v>0</v>
      </c>
      <c r="H80" s="31">
        <v>130</v>
      </c>
      <c r="I80" s="13">
        <f t="shared" si="1"/>
        <v>0</v>
      </c>
      <c r="J80" s="13">
        <f t="shared" si="2"/>
        <v>0</v>
      </c>
    </row>
    <row r="81" spans="1:10" x14ac:dyDescent="0.25">
      <c r="A81" s="5">
        <v>66</v>
      </c>
      <c r="B81" s="27" t="s">
        <v>91</v>
      </c>
      <c r="C81" s="17"/>
      <c r="D81" s="29" t="s">
        <v>5</v>
      </c>
      <c r="E81" s="33"/>
      <c r="F81" s="30">
        <v>0.05</v>
      </c>
      <c r="G81" s="8">
        <f t="shared" ref="G81:G112" si="3">E81*(1+F81)</f>
        <v>0</v>
      </c>
      <c r="H81" s="31">
        <v>130</v>
      </c>
      <c r="I81" s="13">
        <f t="shared" ref="I81:I112" si="4">E81*H81</f>
        <v>0</v>
      </c>
      <c r="J81" s="13">
        <f t="shared" ref="J81:J112" si="5">G81*H81</f>
        <v>0</v>
      </c>
    </row>
    <row r="82" spans="1:10" x14ac:dyDescent="0.25">
      <c r="A82" s="5">
        <v>67</v>
      </c>
      <c r="B82" s="27" t="s">
        <v>92</v>
      </c>
      <c r="C82" s="17"/>
      <c r="D82" s="29" t="s">
        <v>5</v>
      </c>
      <c r="E82" s="33"/>
      <c r="F82" s="30">
        <v>0.05</v>
      </c>
      <c r="G82" s="8">
        <f t="shared" si="3"/>
        <v>0</v>
      </c>
      <c r="H82" s="31">
        <v>400</v>
      </c>
      <c r="I82" s="13">
        <f t="shared" si="4"/>
        <v>0</v>
      </c>
      <c r="J82" s="13">
        <f t="shared" si="5"/>
        <v>0</v>
      </c>
    </row>
    <row r="83" spans="1:10" ht="24" x14ac:dyDescent="0.25">
      <c r="A83" s="5">
        <v>68</v>
      </c>
      <c r="B83" s="27" t="s">
        <v>93</v>
      </c>
      <c r="C83" s="17"/>
      <c r="D83" s="29" t="s">
        <v>123</v>
      </c>
      <c r="E83" s="33"/>
      <c r="F83" s="30">
        <v>0.05</v>
      </c>
      <c r="G83" s="8">
        <f t="shared" si="3"/>
        <v>0</v>
      </c>
      <c r="H83" s="31">
        <v>500</v>
      </c>
      <c r="I83" s="13">
        <f t="shared" si="4"/>
        <v>0</v>
      </c>
      <c r="J83" s="13">
        <f t="shared" si="5"/>
        <v>0</v>
      </c>
    </row>
    <row r="84" spans="1:10" x14ac:dyDescent="0.25">
      <c r="A84" s="5">
        <v>69</v>
      </c>
      <c r="B84" s="27" t="s">
        <v>94</v>
      </c>
      <c r="C84" s="17"/>
      <c r="D84" s="29" t="s">
        <v>19</v>
      </c>
      <c r="E84" s="33"/>
      <c r="F84" s="30">
        <v>0.05</v>
      </c>
      <c r="G84" s="8">
        <f t="shared" si="3"/>
        <v>0</v>
      </c>
      <c r="H84" s="31">
        <v>500</v>
      </c>
      <c r="I84" s="13">
        <f t="shared" si="4"/>
        <v>0</v>
      </c>
      <c r="J84" s="13">
        <f t="shared" si="5"/>
        <v>0</v>
      </c>
    </row>
    <row r="85" spans="1:10" x14ac:dyDescent="0.25">
      <c r="A85" s="5">
        <v>70</v>
      </c>
      <c r="B85" s="27" t="s">
        <v>95</v>
      </c>
      <c r="C85" s="17"/>
      <c r="D85" s="29" t="s">
        <v>19</v>
      </c>
      <c r="E85" s="33"/>
      <c r="F85" s="30">
        <v>0.05</v>
      </c>
      <c r="G85" s="8">
        <f t="shared" si="3"/>
        <v>0</v>
      </c>
      <c r="H85" s="31">
        <v>300</v>
      </c>
      <c r="I85" s="13">
        <f t="shared" si="4"/>
        <v>0</v>
      </c>
      <c r="J85" s="13">
        <f t="shared" si="5"/>
        <v>0</v>
      </c>
    </row>
    <row r="86" spans="1:10" x14ac:dyDescent="0.25">
      <c r="A86" s="5">
        <v>71</v>
      </c>
      <c r="B86" s="27" t="s">
        <v>96</v>
      </c>
      <c r="C86" s="17"/>
      <c r="D86" s="29" t="s">
        <v>19</v>
      </c>
      <c r="E86" s="33"/>
      <c r="F86" s="30">
        <v>0.05</v>
      </c>
      <c r="G86" s="8">
        <f t="shared" si="3"/>
        <v>0</v>
      </c>
      <c r="H86" s="31">
        <v>600</v>
      </c>
      <c r="I86" s="13">
        <f t="shared" si="4"/>
        <v>0</v>
      </c>
      <c r="J86" s="13">
        <f t="shared" si="5"/>
        <v>0</v>
      </c>
    </row>
    <row r="87" spans="1:10" x14ac:dyDescent="0.25">
      <c r="A87" s="5">
        <v>72</v>
      </c>
      <c r="B87" s="27" t="s">
        <v>97</v>
      </c>
      <c r="C87" s="17"/>
      <c r="D87" s="29" t="s">
        <v>19</v>
      </c>
      <c r="E87" s="33"/>
      <c r="F87" s="30">
        <v>0.05</v>
      </c>
      <c r="G87" s="8">
        <f t="shared" si="3"/>
        <v>0</v>
      </c>
      <c r="H87" s="31">
        <v>100</v>
      </c>
      <c r="I87" s="13">
        <f t="shared" si="4"/>
        <v>0</v>
      </c>
      <c r="J87" s="13">
        <f t="shared" si="5"/>
        <v>0</v>
      </c>
    </row>
    <row r="88" spans="1:10" x14ac:dyDescent="0.25">
      <c r="A88" s="5">
        <v>73</v>
      </c>
      <c r="B88" s="27" t="s">
        <v>98</v>
      </c>
      <c r="C88" s="17"/>
      <c r="D88" s="29" t="s">
        <v>19</v>
      </c>
      <c r="E88" s="33"/>
      <c r="F88" s="30">
        <v>0.05</v>
      </c>
      <c r="G88" s="8">
        <f t="shared" si="3"/>
        <v>0</v>
      </c>
      <c r="H88" s="31">
        <v>5</v>
      </c>
      <c r="I88" s="13">
        <f t="shared" si="4"/>
        <v>0</v>
      </c>
      <c r="J88" s="13">
        <f t="shared" si="5"/>
        <v>0</v>
      </c>
    </row>
    <row r="89" spans="1:10" x14ac:dyDescent="0.25">
      <c r="A89" s="5">
        <v>74</v>
      </c>
      <c r="B89" s="27" t="s">
        <v>99</v>
      </c>
      <c r="C89" s="17"/>
      <c r="D89" s="29" t="s">
        <v>19</v>
      </c>
      <c r="E89" s="33"/>
      <c r="F89" s="30">
        <v>0.05</v>
      </c>
      <c r="G89" s="8">
        <f t="shared" si="3"/>
        <v>0</v>
      </c>
      <c r="H89" s="31">
        <v>100</v>
      </c>
      <c r="I89" s="13">
        <f t="shared" si="4"/>
        <v>0</v>
      </c>
      <c r="J89" s="13">
        <f t="shared" si="5"/>
        <v>0</v>
      </c>
    </row>
    <row r="90" spans="1:10" x14ac:dyDescent="0.25">
      <c r="A90" s="5">
        <v>75</v>
      </c>
      <c r="B90" s="27" t="s">
        <v>100</v>
      </c>
      <c r="C90" s="17"/>
      <c r="D90" s="29" t="s">
        <v>19</v>
      </c>
      <c r="E90" s="33"/>
      <c r="F90" s="30">
        <v>0.05</v>
      </c>
      <c r="G90" s="8">
        <f t="shared" si="3"/>
        <v>0</v>
      </c>
      <c r="H90" s="31">
        <v>5</v>
      </c>
      <c r="I90" s="13">
        <f t="shared" si="4"/>
        <v>0</v>
      </c>
      <c r="J90" s="13">
        <f t="shared" si="5"/>
        <v>0</v>
      </c>
    </row>
    <row r="91" spans="1:10" x14ac:dyDescent="0.25">
      <c r="A91" s="5">
        <v>76</v>
      </c>
      <c r="B91" s="27" t="s">
        <v>101</v>
      </c>
      <c r="C91" s="17"/>
      <c r="D91" s="29" t="s">
        <v>5</v>
      </c>
      <c r="E91" s="33"/>
      <c r="F91" s="30">
        <v>0.05</v>
      </c>
      <c r="G91" s="8">
        <f t="shared" si="3"/>
        <v>0</v>
      </c>
      <c r="H91" s="31">
        <v>100</v>
      </c>
      <c r="I91" s="13">
        <f t="shared" si="4"/>
        <v>0</v>
      </c>
      <c r="J91" s="13">
        <f t="shared" si="5"/>
        <v>0</v>
      </c>
    </row>
    <row r="92" spans="1:10" x14ac:dyDescent="0.25">
      <c r="A92" s="5">
        <v>77</v>
      </c>
      <c r="B92" s="27" t="s">
        <v>102</v>
      </c>
      <c r="C92" s="17"/>
      <c r="D92" s="29" t="s">
        <v>19</v>
      </c>
      <c r="E92" s="33"/>
      <c r="F92" s="30">
        <v>0.05</v>
      </c>
      <c r="G92" s="8">
        <f t="shared" si="3"/>
        <v>0</v>
      </c>
      <c r="H92" s="31">
        <v>60</v>
      </c>
      <c r="I92" s="13">
        <f t="shared" si="4"/>
        <v>0</v>
      </c>
      <c r="J92" s="13">
        <f t="shared" si="5"/>
        <v>0</v>
      </c>
    </row>
    <row r="93" spans="1:10" x14ac:dyDescent="0.25">
      <c r="A93" s="5">
        <v>78</v>
      </c>
      <c r="B93" s="27" t="s">
        <v>103</v>
      </c>
      <c r="C93" s="17"/>
      <c r="D93" s="29" t="s">
        <v>5</v>
      </c>
      <c r="E93" s="33"/>
      <c r="F93" s="30">
        <v>0.05</v>
      </c>
      <c r="G93" s="8">
        <f t="shared" si="3"/>
        <v>0</v>
      </c>
      <c r="H93" s="31">
        <v>5</v>
      </c>
      <c r="I93" s="13">
        <f t="shared" si="4"/>
        <v>0</v>
      </c>
      <c r="J93" s="13">
        <f t="shared" si="5"/>
        <v>0</v>
      </c>
    </row>
    <row r="94" spans="1:10" x14ac:dyDescent="0.25">
      <c r="A94" s="5">
        <v>79</v>
      </c>
      <c r="B94" s="27" t="s">
        <v>104</v>
      </c>
      <c r="C94" s="17"/>
      <c r="D94" s="29" t="s">
        <v>125</v>
      </c>
      <c r="E94" s="33"/>
      <c r="F94" s="30">
        <v>0.05</v>
      </c>
      <c r="G94" s="8">
        <f t="shared" si="3"/>
        <v>0</v>
      </c>
      <c r="H94" s="31">
        <v>1000</v>
      </c>
      <c r="I94" s="13">
        <f t="shared" si="4"/>
        <v>0</v>
      </c>
      <c r="J94" s="13">
        <f t="shared" si="5"/>
        <v>0</v>
      </c>
    </row>
    <row r="95" spans="1:10" x14ac:dyDescent="0.25">
      <c r="A95" s="5">
        <v>80</v>
      </c>
      <c r="B95" s="27" t="s">
        <v>105</v>
      </c>
      <c r="C95" s="17"/>
      <c r="D95" s="29" t="s">
        <v>19</v>
      </c>
      <c r="E95" s="33"/>
      <c r="F95" s="30">
        <v>0.05</v>
      </c>
      <c r="G95" s="8">
        <f t="shared" si="3"/>
        <v>0</v>
      </c>
      <c r="H95" s="31">
        <v>20</v>
      </c>
      <c r="I95" s="13">
        <f t="shared" si="4"/>
        <v>0</v>
      </c>
      <c r="J95" s="13">
        <f t="shared" si="5"/>
        <v>0</v>
      </c>
    </row>
    <row r="96" spans="1:10" x14ac:dyDescent="0.25">
      <c r="A96" s="5">
        <v>81</v>
      </c>
      <c r="B96" s="27" t="s">
        <v>106</v>
      </c>
      <c r="C96" s="17"/>
      <c r="D96" s="29" t="s">
        <v>5</v>
      </c>
      <c r="E96" s="33"/>
      <c r="F96" s="30">
        <v>0.05</v>
      </c>
      <c r="G96" s="8">
        <f t="shared" si="3"/>
        <v>0</v>
      </c>
      <c r="H96" s="31">
        <v>250</v>
      </c>
      <c r="I96" s="13">
        <f t="shared" si="4"/>
        <v>0</v>
      </c>
      <c r="J96" s="13">
        <f t="shared" si="5"/>
        <v>0</v>
      </c>
    </row>
    <row r="97" spans="1:10" x14ac:dyDescent="0.25">
      <c r="A97" s="5">
        <v>82</v>
      </c>
      <c r="B97" s="27" t="s">
        <v>107</v>
      </c>
      <c r="C97" s="17"/>
      <c r="D97" s="29" t="s">
        <v>5</v>
      </c>
      <c r="E97" s="33"/>
      <c r="F97" s="30">
        <v>0.05</v>
      </c>
      <c r="G97" s="8">
        <f t="shared" si="3"/>
        <v>0</v>
      </c>
      <c r="H97" s="31">
        <v>10</v>
      </c>
      <c r="I97" s="13">
        <f t="shared" si="4"/>
        <v>0</v>
      </c>
      <c r="J97" s="13">
        <f t="shared" si="5"/>
        <v>0</v>
      </c>
    </row>
    <row r="98" spans="1:10" x14ac:dyDescent="0.25">
      <c r="A98" s="5">
        <v>83</v>
      </c>
      <c r="B98" s="28" t="s">
        <v>108</v>
      </c>
      <c r="C98" s="17"/>
      <c r="D98" s="29" t="s">
        <v>5</v>
      </c>
      <c r="E98" s="33"/>
      <c r="F98" s="30">
        <v>0.05</v>
      </c>
      <c r="G98" s="8">
        <f t="shared" si="3"/>
        <v>0</v>
      </c>
      <c r="H98" s="31">
        <v>5</v>
      </c>
      <c r="I98" s="13">
        <f t="shared" si="4"/>
        <v>0</v>
      </c>
      <c r="J98" s="13">
        <f t="shared" si="5"/>
        <v>0</v>
      </c>
    </row>
    <row r="99" spans="1:10" x14ac:dyDescent="0.25">
      <c r="A99" s="5">
        <v>84</v>
      </c>
      <c r="B99" s="27" t="s">
        <v>109</v>
      </c>
      <c r="C99" s="18"/>
      <c r="D99" s="29" t="s">
        <v>5</v>
      </c>
      <c r="E99" s="33"/>
      <c r="F99" s="30">
        <v>0.05</v>
      </c>
      <c r="G99" s="8">
        <f t="shared" si="3"/>
        <v>0</v>
      </c>
      <c r="H99" s="31">
        <v>100</v>
      </c>
      <c r="I99" s="13">
        <f t="shared" si="4"/>
        <v>0</v>
      </c>
      <c r="J99" s="13">
        <f t="shared" si="5"/>
        <v>0</v>
      </c>
    </row>
    <row r="100" spans="1:10" x14ac:dyDescent="0.25">
      <c r="A100" s="5">
        <v>85</v>
      </c>
      <c r="B100" s="27" t="s">
        <v>110</v>
      </c>
      <c r="C100" s="17"/>
      <c r="D100" s="29" t="s">
        <v>5</v>
      </c>
      <c r="E100" s="33"/>
      <c r="F100" s="30">
        <v>0.05</v>
      </c>
      <c r="G100" s="8">
        <f t="shared" si="3"/>
        <v>0</v>
      </c>
      <c r="H100" s="31">
        <v>30</v>
      </c>
      <c r="I100" s="13">
        <f t="shared" si="4"/>
        <v>0</v>
      </c>
      <c r="J100" s="13">
        <f t="shared" si="5"/>
        <v>0</v>
      </c>
    </row>
    <row r="101" spans="1:10" x14ac:dyDescent="0.25">
      <c r="A101" s="5">
        <v>86</v>
      </c>
      <c r="B101" s="27" t="s">
        <v>111</v>
      </c>
      <c r="C101" s="17"/>
      <c r="D101" s="29" t="s">
        <v>5</v>
      </c>
      <c r="E101" s="33"/>
      <c r="F101" s="30">
        <v>0.05</v>
      </c>
      <c r="G101" s="8">
        <f t="shared" si="3"/>
        <v>0</v>
      </c>
      <c r="H101" s="31">
        <v>200</v>
      </c>
      <c r="I101" s="13">
        <f t="shared" si="4"/>
        <v>0</v>
      </c>
      <c r="J101" s="13">
        <f t="shared" si="5"/>
        <v>0</v>
      </c>
    </row>
    <row r="102" spans="1:10" ht="24" x14ac:dyDescent="0.25">
      <c r="A102" s="5">
        <v>87</v>
      </c>
      <c r="B102" s="27" t="s">
        <v>112</v>
      </c>
      <c r="C102" s="17"/>
      <c r="D102" s="29" t="s">
        <v>19</v>
      </c>
      <c r="E102" s="33"/>
      <c r="F102" s="30">
        <v>0.05</v>
      </c>
      <c r="G102" s="8">
        <f t="shared" si="3"/>
        <v>0</v>
      </c>
      <c r="H102" s="31">
        <v>20</v>
      </c>
      <c r="I102" s="13">
        <f t="shared" si="4"/>
        <v>0</v>
      </c>
      <c r="J102" s="13">
        <f t="shared" si="5"/>
        <v>0</v>
      </c>
    </row>
    <row r="103" spans="1:10" x14ac:dyDescent="0.25">
      <c r="A103" s="5">
        <v>88</v>
      </c>
      <c r="B103" s="27" t="s">
        <v>113</v>
      </c>
      <c r="C103" s="17"/>
      <c r="D103" s="29" t="s">
        <v>5</v>
      </c>
      <c r="E103" s="33"/>
      <c r="F103" s="30">
        <v>0.05</v>
      </c>
      <c r="G103" s="8">
        <f t="shared" si="3"/>
        <v>0</v>
      </c>
      <c r="H103" s="31">
        <v>100</v>
      </c>
      <c r="I103" s="13">
        <f t="shared" si="4"/>
        <v>0</v>
      </c>
      <c r="J103" s="13">
        <f t="shared" si="5"/>
        <v>0</v>
      </c>
    </row>
    <row r="104" spans="1:10" x14ac:dyDescent="0.25">
      <c r="A104" s="5">
        <v>89</v>
      </c>
      <c r="B104" s="27" t="s">
        <v>114</v>
      </c>
      <c r="C104" s="17"/>
      <c r="D104" s="29" t="s">
        <v>5</v>
      </c>
      <c r="E104" s="33"/>
      <c r="F104" s="30">
        <v>0.05</v>
      </c>
      <c r="G104" s="8">
        <f t="shared" si="3"/>
        <v>0</v>
      </c>
      <c r="H104" s="31">
        <v>400</v>
      </c>
      <c r="I104" s="13">
        <f t="shared" si="4"/>
        <v>0</v>
      </c>
      <c r="J104" s="13">
        <f t="shared" si="5"/>
        <v>0</v>
      </c>
    </row>
    <row r="105" spans="1:10" x14ac:dyDescent="0.25">
      <c r="A105" s="5">
        <v>90</v>
      </c>
      <c r="B105" s="27" t="s">
        <v>115</v>
      </c>
      <c r="C105" s="17"/>
      <c r="D105" s="29" t="s">
        <v>5</v>
      </c>
      <c r="E105" s="33"/>
      <c r="F105" s="30">
        <v>0.05</v>
      </c>
      <c r="G105" s="8">
        <f t="shared" si="3"/>
        <v>0</v>
      </c>
      <c r="H105" s="31">
        <v>300</v>
      </c>
      <c r="I105" s="13">
        <f t="shared" si="4"/>
        <v>0</v>
      </c>
      <c r="J105" s="13">
        <f t="shared" si="5"/>
        <v>0</v>
      </c>
    </row>
    <row r="106" spans="1:10" x14ac:dyDescent="0.25">
      <c r="A106" s="5">
        <v>91</v>
      </c>
      <c r="B106" s="27" t="s">
        <v>116</v>
      </c>
      <c r="C106" s="17"/>
      <c r="D106" s="29" t="s">
        <v>5</v>
      </c>
      <c r="E106" s="33"/>
      <c r="F106" s="30">
        <v>0.05</v>
      </c>
      <c r="G106" s="8">
        <f t="shared" si="3"/>
        <v>0</v>
      </c>
      <c r="H106" s="31">
        <v>2100</v>
      </c>
      <c r="I106" s="13">
        <f t="shared" si="4"/>
        <v>0</v>
      </c>
      <c r="J106" s="13">
        <f t="shared" si="5"/>
        <v>0</v>
      </c>
    </row>
    <row r="107" spans="1:10" x14ac:dyDescent="0.25">
      <c r="A107" s="5">
        <v>92</v>
      </c>
      <c r="B107" s="27" t="s">
        <v>117</v>
      </c>
      <c r="C107" s="17"/>
      <c r="D107" s="29" t="s">
        <v>5</v>
      </c>
      <c r="E107" s="33"/>
      <c r="F107" s="30">
        <v>0.05</v>
      </c>
      <c r="G107" s="8">
        <f t="shared" si="3"/>
        <v>0</v>
      </c>
      <c r="H107" s="31">
        <v>8000</v>
      </c>
      <c r="I107" s="13">
        <f t="shared" si="4"/>
        <v>0</v>
      </c>
      <c r="J107" s="13">
        <f t="shared" si="5"/>
        <v>0</v>
      </c>
    </row>
    <row r="108" spans="1:10" x14ac:dyDescent="0.25">
      <c r="A108" s="5">
        <v>93</v>
      </c>
      <c r="B108" s="27" t="s">
        <v>118</v>
      </c>
      <c r="C108" s="17"/>
      <c r="D108" s="29" t="s">
        <v>19</v>
      </c>
      <c r="E108" s="33"/>
      <c r="F108" s="30">
        <v>0.05</v>
      </c>
      <c r="G108" s="8">
        <f t="shared" si="3"/>
        <v>0</v>
      </c>
      <c r="H108" s="31">
        <v>2</v>
      </c>
      <c r="I108" s="13">
        <f t="shared" si="4"/>
        <v>0</v>
      </c>
      <c r="J108" s="13">
        <f t="shared" si="5"/>
        <v>0</v>
      </c>
    </row>
    <row r="109" spans="1:10" x14ac:dyDescent="0.25">
      <c r="A109" s="5">
        <v>94</v>
      </c>
      <c r="B109" s="27" t="s">
        <v>119</v>
      </c>
      <c r="C109" s="17"/>
      <c r="D109" s="29" t="s">
        <v>19</v>
      </c>
      <c r="E109" s="33"/>
      <c r="F109" s="30">
        <v>0.05</v>
      </c>
      <c r="G109" s="8">
        <f t="shared" si="3"/>
        <v>0</v>
      </c>
      <c r="H109" s="31">
        <v>2</v>
      </c>
      <c r="I109" s="13">
        <f t="shared" si="4"/>
        <v>0</v>
      </c>
      <c r="J109" s="13">
        <f t="shared" si="5"/>
        <v>0</v>
      </c>
    </row>
    <row r="110" spans="1:10" x14ac:dyDescent="0.25">
      <c r="A110" s="5">
        <v>95</v>
      </c>
      <c r="B110" s="27" t="s">
        <v>120</v>
      </c>
      <c r="C110" s="17"/>
      <c r="D110" s="29" t="s">
        <v>19</v>
      </c>
      <c r="E110" s="33"/>
      <c r="F110" s="30">
        <v>0.05</v>
      </c>
      <c r="G110" s="8">
        <f t="shared" si="3"/>
        <v>0</v>
      </c>
      <c r="H110" s="31">
        <v>2</v>
      </c>
      <c r="I110" s="13">
        <f t="shared" si="4"/>
        <v>0</v>
      </c>
      <c r="J110" s="13">
        <f t="shared" si="5"/>
        <v>0</v>
      </c>
    </row>
    <row r="111" spans="1:10" x14ac:dyDescent="0.25">
      <c r="A111" s="5">
        <v>96</v>
      </c>
      <c r="B111" s="27" t="s">
        <v>121</v>
      </c>
      <c r="C111" s="17"/>
      <c r="D111" s="29" t="s">
        <v>19</v>
      </c>
      <c r="E111" s="33"/>
      <c r="F111" s="30">
        <v>0.05</v>
      </c>
      <c r="G111" s="8">
        <f t="shared" si="3"/>
        <v>0</v>
      </c>
      <c r="H111" s="31">
        <v>2</v>
      </c>
      <c r="I111" s="13">
        <f t="shared" si="4"/>
        <v>0</v>
      </c>
      <c r="J111" s="13">
        <f t="shared" si="5"/>
        <v>0</v>
      </c>
    </row>
    <row r="112" spans="1:10" x14ac:dyDescent="0.25">
      <c r="A112" s="5">
        <v>97</v>
      </c>
      <c r="B112" s="27" t="s">
        <v>122</v>
      </c>
      <c r="C112" s="17"/>
      <c r="D112" s="29" t="s">
        <v>19</v>
      </c>
      <c r="E112" s="33"/>
      <c r="F112" s="30">
        <v>0.05</v>
      </c>
      <c r="G112" s="8">
        <f t="shared" si="3"/>
        <v>0</v>
      </c>
      <c r="H112" s="31">
        <v>2</v>
      </c>
      <c r="I112" s="13">
        <f t="shared" si="4"/>
        <v>0</v>
      </c>
      <c r="J112" s="13">
        <f t="shared" si="5"/>
        <v>0</v>
      </c>
    </row>
    <row r="113" spans="1:10" ht="27.75" customHeight="1" x14ac:dyDescent="0.25">
      <c r="A113" s="5"/>
      <c r="B113" s="4"/>
      <c r="C113" s="4"/>
      <c r="D113" s="1"/>
      <c r="E113" s="19"/>
      <c r="F113" s="6"/>
      <c r="G113" s="8"/>
      <c r="H113" s="25" t="s">
        <v>21</v>
      </c>
      <c r="I113" s="20">
        <f>SUM(I16:I112)</f>
        <v>0</v>
      </c>
      <c r="J113" s="21">
        <f>SUM(J16:J112)</f>
        <v>0</v>
      </c>
    </row>
    <row r="114" spans="1:10" ht="16.5" customHeight="1" x14ac:dyDescent="0.25">
      <c r="A114" s="26"/>
      <c r="B114" s="35"/>
      <c r="C114" s="35"/>
      <c r="D114" s="35"/>
      <c r="E114" s="35"/>
      <c r="F114" s="35"/>
      <c r="G114" s="35"/>
      <c r="H114" s="35"/>
      <c r="I114" s="35"/>
      <c r="J114" s="35"/>
    </row>
    <row r="115" spans="1:10" ht="35.25" customHeight="1" x14ac:dyDescent="0.25">
      <c r="A115" s="34" t="s">
        <v>22</v>
      </c>
      <c r="B115" s="34"/>
      <c r="C115" s="34"/>
      <c r="D115" s="34"/>
      <c r="E115" s="34"/>
      <c r="F115" s="34"/>
      <c r="G115" s="34"/>
      <c r="H115" s="34"/>
      <c r="I115" s="34"/>
      <c r="J115" s="34"/>
    </row>
    <row r="116" spans="1:10" ht="106.5" customHeight="1" x14ac:dyDescent="0.25">
      <c r="B116" s="35" t="s">
        <v>10</v>
      </c>
      <c r="C116" s="35"/>
      <c r="D116" s="35"/>
      <c r="E116" s="35"/>
      <c r="F116" s="34" t="s">
        <v>11</v>
      </c>
      <c r="G116" s="34"/>
      <c r="H116" s="34"/>
      <c r="I116" s="34"/>
      <c r="J116" s="34"/>
    </row>
  </sheetData>
  <sortState xmlns:xlrd2="http://schemas.microsoft.com/office/spreadsheetml/2017/richdata2" ref="B54:H68">
    <sortCondition ref="B54:B68"/>
  </sortState>
  <mergeCells count="24">
    <mergeCell ref="A6:I6"/>
    <mergeCell ref="A7:J8"/>
    <mergeCell ref="A9:J9"/>
    <mergeCell ref="A10:J10"/>
    <mergeCell ref="A11:J11"/>
    <mergeCell ref="A1:J1"/>
    <mergeCell ref="A2:J2"/>
    <mergeCell ref="A3:J3"/>
    <mergeCell ref="A4:J4"/>
    <mergeCell ref="A5:I5"/>
    <mergeCell ref="F116:J116"/>
    <mergeCell ref="B114:J114"/>
    <mergeCell ref="A12:A13"/>
    <mergeCell ref="B12:B13"/>
    <mergeCell ref="D12:D13"/>
    <mergeCell ref="E12:E13"/>
    <mergeCell ref="B116:E116"/>
    <mergeCell ref="I12:I13"/>
    <mergeCell ref="J12:J13"/>
    <mergeCell ref="H12:H13"/>
    <mergeCell ref="C12:C13"/>
    <mergeCell ref="G12:G13"/>
    <mergeCell ref="F12:F13"/>
    <mergeCell ref="A115:J115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&amp;C&amp;P</oddFooter>
  </headerFooter>
  <rowBreaks count="1" manualBreakCount="1">
    <brk id="10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ART. SPOŻYWCZE</vt:lpstr>
      <vt:lpstr>'ART. SPOŻYWCZE'!Obszar_wydruku</vt:lpstr>
      <vt:lpstr>'ART. SPOŻYWCZE'!Tytuły_wydruku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Sylwia</cp:lastModifiedBy>
  <cp:lastPrinted>2023-12-11T19:19:55Z</cp:lastPrinted>
  <dcterms:created xsi:type="dcterms:W3CDTF">2015-06-05T18:19:34Z</dcterms:created>
  <dcterms:modified xsi:type="dcterms:W3CDTF">2023-12-14T16:38:14Z</dcterms:modified>
</cp:coreProperties>
</file>