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Z\SIWZ\Kasia\2024\000_AUTOBUSY ELEKTRYCZNE\125_EL_11\125_05_UMOWA\"/>
    </mc:Choice>
  </mc:AlternateContent>
  <xr:revisionPtr revIDLastSave="0" documentId="13_ncr:1_{02252479-19EE-47E0-89F1-5BDE934260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K24" i="1"/>
  <c r="K19" i="1" l="1"/>
  <c r="K18" i="1"/>
  <c r="K21" i="1" l="1"/>
  <c r="K20" i="1"/>
  <c r="K13" i="1"/>
  <c r="K14" i="1"/>
  <c r="K17" i="1"/>
  <c r="K10" i="1"/>
  <c r="K11" i="1"/>
  <c r="K8" i="1"/>
  <c r="K9" i="1"/>
</calcChain>
</file>

<file path=xl/sharedStrings.xml><?xml version="1.0" encoding="utf-8"?>
<sst xmlns="http://schemas.openxmlformats.org/spreadsheetml/2006/main" count="85" uniqueCount="63">
  <si>
    <t>L.p.</t>
  </si>
  <si>
    <t>Nazwa szkolenia</t>
  </si>
  <si>
    <t>Tematyka</t>
  </si>
  <si>
    <t>Rodzaj zajęć</t>
  </si>
  <si>
    <t>Łączna liczba osób</t>
  </si>
  <si>
    <t>Liczba osób w grupie</t>
  </si>
  <si>
    <t>Liczba grup</t>
  </si>
  <si>
    <t>Liczba godzin dla jednej grupy</t>
  </si>
  <si>
    <t>1.</t>
  </si>
  <si>
    <t>2.</t>
  </si>
  <si>
    <t>Zajęcia teoretyczne</t>
  </si>
  <si>
    <t>Zajęcia praktyczne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</si>
  <si>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</si>
  <si>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</si>
  <si>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</si>
  <si>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</si>
  <si>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</si>
  <si>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</si>
  <si>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</si>
  <si>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</si>
  <si>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</si>
  <si>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</si>
  <si>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Zasada działania systemu, analiza logów aplikacji oraz systemu operacyjnego, sprawdzanie prawidłowego przesyłu danych między aplikacjami wewnętrznymi oraz poszczególnymi urządzeniami wchodzącymi w skład systemu, testowanie funkcjonalności, monitorowanie pracy systemu, sprawdzanie ciągłości zapisu, sprawdzanie poprawności metadanych. </t>
  </si>
  <si>
    <t>Naprawy powypadkowe</t>
  </si>
  <si>
    <t>Obsługa eksploatacyjna specjalistycznego wyposażenia obsługowego</t>
  </si>
  <si>
    <t>Obsługa dostarczonego specjalistycznego wyposażenia obsługowego.</t>
  </si>
  <si>
    <t>Łączna ilość godzin</t>
  </si>
  <si>
    <t>*</t>
  </si>
  <si>
    <t>Wykaz szkoleń</t>
  </si>
  <si>
    <t>Budowa autobusu i obsługa</t>
  </si>
  <si>
    <t>Prowadzenie autobusu i diagnostyka pokładowa</t>
  </si>
  <si>
    <t>Prowadzenie autobusu, diagnostyka pokładowa z uwzględnieniem postępowania w sytuacjach nieprawidłowego funkcjonowania pojazdu.</t>
  </si>
  <si>
    <t>Podnoszenie autobusu i sprowadzanie z trasy</t>
  </si>
  <si>
    <t>System monitorowania pojazdów w ruchu.</t>
  </si>
  <si>
    <t>Komponenty systemu i zasada działania, zakres rejestrowanych sygnałów, lokalizacja urządzeń, analiza komunikatów, niezbędne działania w przypadku nieprawidłowści lub zagrożeń wykonania przebiegu.  Obsługa aplikacji z z poziomu dyspozytorni nadzoru ruchu ładowania.</t>
  </si>
  <si>
    <t>Monitoring wizyjny, system zliczania pasażerów</t>
  </si>
  <si>
    <t>Wymiana dysków na nagrania wraz z przygotowaniem do pracy w pojeździe, podstawowe czynności naprawcze w systemie prowadzone na urządzeniach, wprowadzanie zmian w plikach konfiguracyjnych, re-instalacja pojedynczych składowych systemu w celu przywrócenia pełnej funkcjonalności, instalacja obrazu systemu w przypadku awarii krytycznej. Omówienie zasad działania systemu zliczania pasażerów i jego komponentów. Pobieranie monitoringu z wykorzystaniem wszystkich możliwych sposobów, podstawowe diagnozowanie problemów ze zgrywaniem materiału monitoringu i pracą systemu monitoringu, wykrywanie nieprawidłowości, podstawy zasad działania systemu. Pobieranie danych z systemu zliczania pasażerów.</t>
  </si>
  <si>
    <t>Liczba godzin zostanie dostosowana przez Strony w zależności od kompletacji</t>
  </si>
  <si>
    <t>Komponenty systemu i zasada działania, ustawianie właściwych prametrów ładowania, podłączanie i rozłączanie autobusu z ładowarkami, zakres obsługiwanych sygnałów, parametryzacja i optymalizacja procesów ładowania, analiza komunikatów i usuwanie nieprawidłowści. Przeprowadzenie procesu ładowania kilku autobusów jednocześnie przy zmiennych prametrach ładowania: strażnik mocy, godziny wyjazdów, przygotowanie do jazdy, w tym podgrzanie baterii i wnętrza. Obsługa aplikacji z z poziomu dyzpozytorni ładowania. Zasady bezpieczeńsrtwa.</t>
  </si>
  <si>
    <t>Skolenie kierujących pojazdami</t>
  </si>
  <si>
    <t>Wstęp teoretyczny przygotowany na bazie prezentacji multimedialnej. Omówienie isntrukcji obsługi, wydanie kierującym materiałów szkoleniowych. Omówienie zasad eekonomicznej jazdy, podstawowych komunikatów i działań jakie należy podjąć w związku ich wystąpieniem.</t>
  </si>
  <si>
    <t xml:space="preserve">Omówienie obsługi autobusu w pojeździe. Konfiguracja stanowiska prowadzącego, logowanie. Jazdy po terenie zajezdni. Praktyczna jazda na linii komunikacyjnej. </t>
  </si>
  <si>
    <t>Określone w tabeli zakresy i wymiar godzin mogą być korygowane przez Strony w zależności od potrzeb</t>
  </si>
  <si>
    <t xml:space="preserve"> - zaplecze techniczne</t>
  </si>
  <si>
    <t xml:space="preserve"> - nadzór ruchu</t>
  </si>
  <si>
    <t xml:space="preserve"> - kierujący pojazdami</t>
  </si>
  <si>
    <t>Przeznaczenie</t>
  </si>
  <si>
    <t>Obsługa ładowarek, system zarządznia ładowaniem</t>
  </si>
  <si>
    <t>7/8</t>
  </si>
  <si>
    <t>Rozliczanie napraw gwarancyjnych</t>
  </si>
  <si>
    <t>Dokumentacja warsztatowa w tym zakresie., Normy czasu wykonania naprawy</t>
  </si>
  <si>
    <r>
      <t>Demontaż i montaż szyb, elementów poszycia. Demontaż i montaż wyłożeń wewnętrznych w kabinie kierowcy i przedziale pasażerskim. Naprawa powłoki lakierniczej.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Naprawy wymagające ingerencji spawalniczej</t>
    </r>
    <r>
      <rPr>
        <b/>
        <sz val="11"/>
        <rFont val="Calibri"/>
        <family val="2"/>
        <charset val="238"/>
        <scheme val="minor"/>
      </rPr>
      <t xml:space="preserve">.  </t>
    </r>
    <r>
      <rPr>
        <sz val="11"/>
        <rFont val="Calibri"/>
        <family val="2"/>
        <charset val="238"/>
        <scheme val="minor"/>
      </rPr>
      <t>Naprawa ( prostowanie lub wymiana poszczególnych pojedyńczych elementów) konstrukcji autobusu). Zasady bezpieczeństwa podczas wykonywania napraw</t>
    </r>
    <r>
      <rPr>
        <b/>
        <sz val="1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Kontrola ponaprawcza. </t>
    </r>
  </si>
  <si>
    <t xml:space="preserve">Ogólna budowa autobusu z podziałem na część elektryczną ( z rozróżnieniem na układ nisko i wysoko napięciowy) i mechaniczną. Omówienie głównych układów autobusu a w szczególności ukł. hamulcowego ( z rekuperacją energii), ukł. pneumatycznego, ukł. napędowego. Rozmieszczenie urządzeń w autobusie z podziałem na poszczególne systemy, zasada działania, stany awaryjne ( w szczególności  sposoby postępowania w przypadkach pożarowych), diagnostyka pokładowa i serwisowa. </t>
  </si>
  <si>
    <t>Technologia naprawy poszczególnych układów  m.in. na bazie doświadczeń eksploatacyjnych dostarczonego typu autobusu. Zabudowa komponentów, demontaż i montaż elementów, obsługa układów, obsługa i diagnostyka za pomocą wyświetlacza autobusu i dostarczonych urządzeń, postępowanie przy usterkach. Podstawowe zasady bezpieczeństwa podczas wykonywania napraw ze szczególnym uwzględnieniem w trakcie jakich naprawy rozłączać wysokie napięcie. Możliwości wykonywania napraw podczas ładowania baterii. Bezpieczna dezaktywacja układu wysokonapięciowego. Niezbędne wyposazenie stanowiska pracy. Niezbędne srodki ochrony indywidualnej.</t>
  </si>
  <si>
    <t>Serwisowanie pojazdów - układ elektryczny i mechaniczny</t>
  </si>
  <si>
    <t>Planowo zapobiegawcze obsługi techniczne  w tym układ ogrzewania, klimatyzacji i zespól napędowy</t>
  </si>
  <si>
    <t>Budowa, zasada działania, montaż i regulacja, konserwacje, obsługa eksploatacyjna, diagnostyka oraz usuwanie usterek, wymiana elementów składowych, zasady bezpieczeństwa obsługi, obsługa oprogramowania diagnostycznego. Kontrola parametrów i sprawności baterii elektrycznych, inwertera. Kontrola szczelności/sprawnosci układu chłodzenia. Części, podzespoły, materiały eksploatacyjne wymieniane cyklicznie (obligatoryjnie). Wydruki testowe sprawności poszczególnych układów autobusów.</t>
  </si>
  <si>
    <t>Podnoszenie awaryjne, podnoszenie warsztatowe, przeprowadzenie czynności przygotowawczych i holowanie autobusu przy użyciu holownika Zamawiającego, w przypadku sprawnych i niesparwnych ukłądów kierowniczego pneumatycznego, elektrycznego i hamulcowego. Postępowanie w przypadku kolizji/wypadku, zapalenia się baterii/wybuchu.</t>
  </si>
  <si>
    <t>Liczba grup do szkolonia bezpośrednio po I dostawie</t>
  </si>
  <si>
    <t>Liczba grup do szkolenia po kolejnych 6 miesiącach</t>
  </si>
  <si>
    <t>5</t>
  </si>
  <si>
    <t>personelu technicznego, nadzoru ruchu i kierujących pojadzami</t>
  </si>
  <si>
    <t>Załącznik nr 8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</si>
</sst>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zoomScaleNormal="100" workbookViewId="0">
      <pane ySplit="5" topLeftCell="A24" activePane="bottomLeft" state="frozen"/>
      <selection pane="bottomLeft" activeCell="G2" sqref="G2:K2"/>
    </sheetView>
  </sheetViews>
  <sheetFormatPr defaultColWidth="8.7109375" defaultRowHeight="15" x14ac:dyDescent="0.25"/>
  <cols>
    <col min="1" max="1" width="6.140625" style="1" customWidth="1"/>
    <col min="2" max="2" width="7.28515625" style="1" customWidth="1"/>
    <col min="3" max="3" width="7.140625" style="1" customWidth="1"/>
    <col min="4" max="4" width="25.85546875" style="6" customWidth="1"/>
    <col min="5" max="5" width="76.85546875" style="2" customWidth="1"/>
    <col min="6" max="6" width="16.85546875" style="1" customWidth="1"/>
    <col min="7" max="9" width="8.7109375" style="1"/>
    <col min="10" max="10" width="11.42578125" style="1" customWidth="1"/>
    <col min="11" max="11" width="8.7109375" style="1"/>
    <col min="12" max="13" width="15.85546875" style="1" customWidth="1"/>
    <col min="14" max="16384" width="8.7109375" style="1"/>
  </cols>
  <sheetData>
    <row r="1" spans="1:13" ht="30" customHeight="1" x14ac:dyDescent="0.25">
      <c r="G1" s="53"/>
      <c r="H1" s="53"/>
      <c r="I1" s="53"/>
      <c r="J1" s="53"/>
      <c r="K1" s="53"/>
    </row>
    <row r="2" spans="1:13" ht="23.25" customHeight="1" x14ac:dyDescent="0.25">
      <c r="A2" s="54" t="s">
        <v>28</v>
      </c>
      <c r="B2" s="54"/>
      <c r="C2" s="54"/>
      <c r="D2" s="54"/>
      <c r="E2" s="54"/>
      <c r="F2" s="54"/>
      <c r="G2" s="56" t="s">
        <v>62</v>
      </c>
      <c r="H2" s="56"/>
      <c r="I2" s="56"/>
      <c r="J2" s="56"/>
      <c r="K2" s="56"/>
    </row>
    <row r="3" spans="1:13" ht="15.75" customHeight="1" x14ac:dyDescent="0.25">
      <c r="A3" s="55" t="s">
        <v>61</v>
      </c>
      <c r="B3" s="55"/>
      <c r="C3" s="55"/>
      <c r="D3" s="55"/>
      <c r="E3" s="55"/>
      <c r="F3" s="55"/>
      <c r="G3" s="10"/>
      <c r="H3" s="10"/>
      <c r="I3" s="10"/>
      <c r="J3" s="10"/>
      <c r="K3" s="10"/>
    </row>
    <row r="5" spans="1:13" s="9" customFormat="1" ht="81.75" customHeight="1" x14ac:dyDescent="0.25">
      <c r="A5" s="8" t="s">
        <v>0</v>
      </c>
      <c r="B5" s="57" t="s">
        <v>46</v>
      </c>
      <c r="C5" s="58"/>
      <c r="D5" s="8" t="s">
        <v>1</v>
      </c>
      <c r="E5" s="8" t="s">
        <v>2</v>
      </c>
      <c r="F5" s="8" t="s">
        <v>3</v>
      </c>
      <c r="G5" s="8" t="s">
        <v>4</v>
      </c>
      <c r="H5" s="8" t="s">
        <v>5</v>
      </c>
      <c r="I5" s="8" t="s">
        <v>6</v>
      </c>
      <c r="J5" s="8" t="s">
        <v>7</v>
      </c>
      <c r="K5" s="8" t="s">
        <v>26</v>
      </c>
      <c r="L5" s="8" t="s">
        <v>58</v>
      </c>
      <c r="M5" s="8" t="s">
        <v>59</v>
      </c>
    </row>
    <row r="6" spans="1:13" ht="54.75" customHeight="1" x14ac:dyDescent="0.25">
      <c r="A6" s="33" t="s">
        <v>8</v>
      </c>
      <c r="B6" s="45"/>
      <c r="C6" s="46"/>
      <c r="D6" s="29" t="s">
        <v>29</v>
      </c>
      <c r="E6" s="51" t="s">
        <v>52</v>
      </c>
      <c r="F6" s="3" t="s">
        <v>10</v>
      </c>
      <c r="G6" s="17">
        <v>30</v>
      </c>
      <c r="H6" s="17">
        <v>10</v>
      </c>
      <c r="I6" s="17">
        <v>3</v>
      </c>
      <c r="J6" s="17">
        <v>8</v>
      </c>
      <c r="K6" s="17">
        <v>24</v>
      </c>
      <c r="L6" s="3">
        <v>3</v>
      </c>
      <c r="M6" s="21"/>
    </row>
    <row r="7" spans="1:13" ht="73.5" customHeight="1" x14ac:dyDescent="0.25">
      <c r="A7" s="33"/>
      <c r="B7" s="47"/>
      <c r="C7" s="48"/>
      <c r="D7" s="29"/>
      <c r="E7" s="51"/>
      <c r="F7" s="3" t="s">
        <v>11</v>
      </c>
      <c r="G7" s="17">
        <v>30</v>
      </c>
      <c r="H7" s="17">
        <v>5</v>
      </c>
      <c r="I7" s="17">
        <v>6</v>
      </c>
      <c r="J7" s="17">
        <v>4</v>
      </c>
      <c r="K7" s="17">
        <v>24</v>
      </c>
      <c r="L7" s="3">
        <v>6</v>
      </c>
      <c r="M7" s="21"/>
    </row>
    <row r="8" spans="1:13" ht="50.1" customHeight="1" x14ac:dyDescent="0.25">
      <c r="A8" s="33" t="s">
        <v>9</v>
      </c>
      <c r="B8" s="45"/>
      <c r="C8" s="46"/>
      <c r="D8" s="52" t="s">
        <v>54</v>
      </c>
      <c r="E8" s="51" t="s">
        <v>53</v>
      </c>
      <c r="F8" s="3" t="s">
        <v>10</v>
      </c>
      <c r="G8" s="17">
        <v>20</v>
      </c>
      <c r="H8" s="17">
        <v>10</v>
      </c>
      <c r="I8" s="17">
        <v>2</v>
      </c>
      <c r="J8" s="17">
        <v>4</v>
      </c>
      <c r="K8" s="17">
        <f t="shared" ref="K8:K21" si="0">I8*J8</f>
        <v>8</v>
      </c>
      <c r="L8" s="3">
        <v>1</v>
      </c>
      <c r="M8" s="3">
        <v>1</v>
      </c>
    </row>
    <row r="9" spans="1:13" ht="82.5" customHeight="1" x14ac:dyDescent="0.25">
      <c r="A9" s="33"/>
      <c r="B9" s="47"/>
      <c r="C9" s="48"/>
      <c r="D9" s="52"/>
      <c r="E9" s="51"/>
      <c r="F9" s="3" t="s">
        <v>11</v>
      </c>
      <c r="G9" s="17">
        <v>20</v>
      </c>
      <c r="H9" s="17">
        <v>5</v>
      </c>
      <c r="I9" s="17">
        <v>4</v>
      </c>
      <c r="J9" s="17">
        <v>8</v>
      </c>
      <c r="K9" s="17">
        <f t="shared" si="0"/>
        <v>32</v>
      </c>
      <c r="L9" s="3">
        <v>2</v>
      </c>
      <c r="M9" s="3">
        <v>2</v>
      </c>
    </row>
    <row r="10" spans="1:13" ht="28.5" customHeight="1" x14ac:dyDescent="0.25">
      <c r="A10" s="33" t="s">
        <v>12</v>
      </c>
      <c r="B10" s="45"/>
      <c r="C10" s="46"/>
      <c r="D10" s="52" t="s">
        <v>55</v>
      </c>
      <c r="E10" s="51" t="s">
        <v>56</v>
      </c>
      <c r="F10" s="3" t="s">
        <v>10</v>
      </c>
      <c r="G10" s="17">
        <v>15</v>
      </c>
      <c r="H10" s="20" t="s">
        <v>48</v>
      </c>
      <c r="I10" s="17">
        <v>2</v>
      </c>
      <c r="J10" s="17">
        <v>4</v>
      </c>
      <c r="K10" s="17">
        <f t="shared" si="0"/>
        <v>8</v>
      </c>
      <c r="L10" s="3">
        <v>1</v>
      </c>
      <c r="M10" s="3">
        <v>1</v>
      </c>
    </row>
    <row r="11" spans="1:13" ht="89.25" customHeight="1" x14ac:dyDescent="0.25">
      <c r="A11" s="33"/>
      <c r="B11" s="47"/>
      <c r="C11" s="48"/>
      <c r="D11" s="52"/>
      <c r="E11" s="51"/>
      <c r="F11" s="3" t="s">
        <v>11</v>
      </c>
      <c r="G11" s="17">
        <v>15</v>
      </c>
      <c r="H11" s="17">
        <v>5</v>
      </c>
      <c r="I11" s="17">
        <v>3</v>
      </c>
      <c r="J11" s="17">
        <v>8</v>
      </c>
      <c r="K11" s="17">
        <f t="shared" si="0"/>
        <v>24</v>
      </c>
      <c r="L11" s="3">
        <v>1</v>
      </c>
      <c r="M11" s="3">
        <v>2</v>
      </c>
    </row>
    <row r="12" spans="1:13" ht="30" x14ac:dyDescent="0.25">
      <c r="A12" s="33" t="s">
        <v>13</v>
      </c>
      <c r="B12" s="45"/>
      <c r="C12" s="46"/>
      <c r="D12" s="29" t="s">
        <v>30</v>
      </c>
      <c r="E12" s="44" t="s">
        <v>31</v>
      </c>
      <c r="F12" s="3" t="s">
        <v>10</v>
      </c>
      <c r="G12" s="17">
        <v>20</v>
      </c>
      <c r="H12" s="17">
        <v>5</v>
      </c>
      <c r="I12" s="17">
        <v>4</v>
      </c>
      <c r="J12" s="17">
        <v>2</v>
      </c>
      <c r="K12" s="17">
        <v>4</v>
      </c>
      <c r="L12" s="3">
        <v>4</v>
      </c>
      <c r="M12" s="21"/>
    </row>
    <row r="13" spans="1:13" ht="31.5" customHeight="1" x14ac:dyDescent="0.25">
      <c r="A13" s="33"/>
      <c r="B13" s="47"/>
      <c r="C13" s="48"/>
      <c r="D13" s="29"/>
      <c r="E13" s="44"/>
      <c r="F13" s="3" t="s">
        <v>11</v>
      </c>
      <c r="G13" s="17">
        <v>20</v>
      </c>
      <c r="H13" s="17">
        <v>5</v>
      </c>
      <c r="I13" s="17">
        <v>4</v>
      </c>
      <c r="J13" s="17">
        <v>4</v>
      </c>
      <c r="K13" s="17">
        <f t="shared" si="0"/>
        <v>16</v>
      </c>
      <c r="L13" s="3">
        <v>4</v>
      </c>
      <c r="M13" s="21"/>
    </row>
    <row r="14" spans="1:13" ht="30" x14ac:dyDescent="0.25">
      <c r="A14" s="33" t="s">
        <v>14</v>
      </c>
      <c r="B14" s="45"/>
      <c r="C14" s="46"/>
      <c r="D14" s="29" t="s">
        <v>32</v>
      </c>
      <c r="E14" s="51" t="s">
        <v>57</v>
      </c>
      <c r="F14" s="3" t="s">
        <v>10</v>
      </c>
      <c r="G14" s="17">
        <v>20</v>
      </c>
      <c r="H14" s="17">
        <v>10</v>
      </c>
      <c r="I14" s="17">
        <v>2</v>
      </c>
      <c r="J14" s="17">
        <v>4</v>
      </c>
      <c r="K14" s="17">
        <f t="shared" si="0"/>
        <v>8</v>
      </c>
      <c r="L14" s="3">
        <v>1</v>
      </c>
      <c r="M14" s="3">
        <v>1</v>
      </c>
    </row>
    <row r="15" spans="1:13" ht="62.25" customHeight="1" x14ac:dyDescent="0.25">
      <c r="A15" s="33"/>
      <c r="B15" s="47"/>
      <c r="C15" s="48"/>
      <c r="D15" s="29"/>
      <c r="E15" s="51"/>
      <c r="F15" s="3" t="s">
        <v>11</v>
      </c>
      <c r="G15" s="17">
        <v>20</v>
      </c>
      <c r="H15" s="17">
        <v>5</v>
      </c>
      <c r="I15" s="17">
        <v>4</v>
      </c>
      <c r="J15" s="17">
        <v>6</v>
      </c>
      <c r="K15" s="17">
        <v>24</v>
      </c>
      <c r="L15" s="3">
        <v>2</v>
      </c>
      <c r="M15" s="3">
        <v>2</v>
      </c>
    </row>
    <row r="16" spans="1:13" ht="30" x14ac:dyDescent="0.25">
      <c r="A16" s="33" t="s">
        <v>15</v>
      </c>
      <c r="B16" s="45"/>
      <c r="C16" s="46"/>
      <c r="D16" s="29" t="s">
        <v>47</v>
      </c>
      <c r="E16" s="44" t="s">
        <v>38</v>
      </c>
      <c r="F16" s="3" t="s">
        <v>10</v>
      </c>
      <c r="G16" s="17">
        <v>20</v>
      </c>
      <c r="H16" s="17">
        <v>5</v>
      </c>
      <c r="I16" s="17">
        <v>4</v>
      </c>
      <c r="J16" s="17">
        <v>6</v>
      </c>
      <c r="K16" s="17">
        <v>24</v>
      </c>
      <c r="L16" s="3">
        <v>3</v>
      </c>
      <c r="M16" s="3">
        <v>1</v>
      </c>
    </row>
    <row r="17" spans="1:13" ht="82.5" customHeight="1" x14ac:dyDescent="0.25">
      <c r="A17" s="33"/>
      <c r="B17" s="47"/>
      <c r="C17" s="48"/>
      <c r="D17" s="29"/>
      <c r="E17" s="44"/>
      <c r="F17" s="3" t="s">
        <v>11</v>
      </c>
      <c r="G17" s="17">
        <v>20</v>
      </c>
      <c r="H17" s="17">
        <v>5</v>
      </c>
      <c r="I17" s="17">
        <v>4</v>
      </c>
      <c r="J17" s="17">
        <v>8</v>
      </c>
      <c r="K17" s="17">
        <f t="shared" si="0"/>
        <v>32</v>
      </c>
      <c r="L17" s="3">
        <v>3</v>
      </c>
      <c r="M17" s="3">
        <v>1</v>
      </c>
    </row>
    <row r="18" spans="1:13" ht="35.25" customHeight="1" x14ac:dyDescent="0.25">
      <c r="A18" s="25" t="s">
        <v>16</v>
      </c>
      <c r="B18" s="40"/>
      <c r="C18" s="49"/>
      <c r="D18" s="29" t="s">
        <v>33</v>
      </c>
      <c r="E18" s="44" t="s">
        <v>34</v>
      </c>
      <c r="F18" s="3" t="s">
        <v>10</v>
      </c>
      <c r="G18" s="3">
        <v>15</v>
      </c>
      <c r="H18" s="20" t="s">
        <v>60</v>
      </c>
      <c r="I18" s="3">
        <v>3</v>
      </c>
      <c r="J18" s="3">
        <v>8</v>
      </c>
      <c r="K18" s="3">
        <f t="shared" ref="K18:K19" si="1">I18*J18</f>
        <v>24</v>
      </c>
      <c r="L18" s="3">
        <v>3</v>
      </c>
      <c r="M18" s="21"/>
    </row>
    <row r="19" spans="1:13" ht="31.5" customHeight="1" x14ac:dyDescent="0.25">
      <c r="A19" s="26"/>
      <c r="B19" s="41"/>
      <c r="C19" s="50"/>
      <c r="D19" s="29"/>
      <c r="E19" s="44"/>
      <c r="F19" s="3" t="s">
        <v>11</v>
      </c>
      <c r="G19" s="3">
        <v>15</v>
      </c>
      <c r="H19" s="3">
        <v>5</v>
      </c>
      <c r="I19" s="3">
        <v>3</v>
      </c>
      <c r="J19" s="3">
        <v>8</v>
      </c>
      <c r="K19" s="3">
        <f t="shared" si="1"/>
        <v>24</v>
      </c>
      <c r="L19" s="3">
        <v>3</v>
      </c>
      <c r="M19" s="21"/>
    </row>
    <row r="20" spans="1:13" ht="91.5" customHeight="1" x14ac:dyDescent="0.25">
      <c r="A20" s="25" t="s">
        <v>17</v>
      </c>
      <c r="B20" s="40"/>
      <c r="C20" s="42"/>
      <c r="D20" s="30" t="s">
        <v>35</v>
      </c>
      <c r="E20" s="4" t="s">
        <v>22</v>
      </c>
      <c r="F20" s="3" t="s">
        <v>10</v>
      </c>
      <c r="G20" s="3">
        <v>15</v>
      </c>
      <c r="H20" s="20" t="s">
        <v>60</v>
      </c>
      <c r="I20" s="3">
        <v>3</v>
      </c>
      <c r="J20" s="3">
        <v>4</v>
      </c>
      <c r="K20" s="3">
        <f t="shared" si="0"/>
        <v>12</v>
      </c>
      <c r="L20" s="3">
        <v>3</v>
      </c>
      <c r="M20" s="21"/>
    </row>
    <row r="21" spans="1:13" ht="164.25" customHeight="1" x14ac:dyDescent="0.25">
      <c r="A21" s="32"/>
      <c r="B21" s="41"/>
      <c r="C21" s="43"/>
      <c r="D21" s="31"/>
      <c r="E21" s="11" t="s">
        <v>36</v>
      </c>
      <c r="F21" s="11" t="s">
        <v>11</v>
      </c>
      <c r="G21" s="3">
        <v>15</v>
      </c>
      <c r="H21" s="3">
        <v>5</v>
      </c>
      <c r="I21" s="12">
        <v>3</v>
      </c>
      <c r="J21" s="12">
        <v>4</v>
      </c>
      <c r="K21" s="12">
        <f t="shared" si="0"/>
        <v>12</v>
      </c>
      <c r="L21" s="3">
        <v>3</v>
      </c>
      <c r="M21" s="21"/>
    </row>
    <row r="22" spans="1:13" ht="88.5" customHeight="1" x14ac:dyDescent="0.25">
      <c r="A22" s="3" t="s">
        <v>18</v>
      </c>
      <c r="B22" s="34"/>
      <c r="C22" s="35"/>
      <c r="D22" s="5" t="s">
        <v>23</v>
      </c>
      <c r="E22" s="19" t="s">
        <v>51</v>
      </c>
      <c r="F22" s="3" t="s">
        <v>10</v>
      </c>
      <c r="G22" s="3">
        <v>10</v>
      </c>
      <c r="H22" s="3">
        <v>5</v>
      </c>
      <c r="I22" s="3">
        <v>2</v>
      </c>
      <c r="J22" s="17">
        <v>16</v>
      </c>
      <c r="K22" s="17">
        <v>16</v>
      </c>
      <c r="L22" s="3">
        <v>1</v>
      </c>
      <c r="M22" s="3">
        <v>1</v>
      </c>
    </row>
    <row r="23" spans="1:13" ht="60.75" customHeight="1" x14ac:dyDescent="0.25">
      <c r="A23" s="3" t="s">
        <v>19</v>
      </c>
      <c r="B23" s="34"/>
      <c r="C23" s="35"/>
      <c r="D23" s="5" t="s">
        <v>24</v>
      </c>
      <c r="E23" s="4" t="s">
        <v>25</v>
      </c>
      <c r="F23" s="3" t="s">
        <v>11</v>
      </c>
      <c r="G23" s="3">
        <v>25</v>
      </c>
      <c r="H23" s="3">
        <v>5</v>
      </c>
      <c r="I23" s="3">
        <v>5</v>
      </c>
      <c r="J23" s="3" t="s">
        <v>27</v>
      </c>
      <c r="K23" s="3" t="s">
        <v>27</v>
      </c>
      <c r="L23" s="3">
        <v>3</v>
      </c>
      <c r="M23" s="3">
        <v>2</v>
      </c>
    </row>
    <row r="24" spans="1:13" ht="65.25" customHeight="1" x14ac:dyDescent="0.25">
      <c r="A24" s="25" t="s">
        <v>20</v>
      </c>
      <c r="B24" s="36"/>
      <c r="C24" s="37"/>
      <c r="D24" s="27" t="s">
        <v>39</v>
      </c>
      <c r="E24" s="4" t="s">
        <v>40</v>
      </c>
      <c r="F24" s="3" t="s">
        <v>10</v>
      </c>
      <c r="G24" s="3">
        <v>20</v>
      </c>
      <c r="H24" s="3">
        <v>10</v>
      </c>
      <c r="I24" s="3">
        <v>2</v>
      </c>
      <c r="J24" s="3">
        <v>3</v>
      </c>
      <c r="K24" s="3">
        <f t="shared" ref="K24:K25" si="2">I24*J24</f>
        <v>6</v>
      </c>
      <c r="L24" s="3"/>
      <c r="M24" s="3"/>
    </row>
    <row r="25" spans="1:13" ht="59.25" customHeight="1" x14ac:dyDescent="0.25">
      <c r="A25" s="26"/>
      <c r="B25" s="38"/>
      <c r="C25" s="39"/>
      <c r="D25" s="28"/>
      <c r="E25" s="5" t="s">
        <v>41</v>
      </c>
      <c r="F25" s="5" t="s">
        <v>11</v>
      </c>
      <c r="G25" s="3">
        <v>20</v>
      </c>
      <c r="H25" s="3">
        <v>2</v>
      </c>
      <c r="I25" s="3">
        <v>10</v>
      </c>
      <c r="J25" s="3">
        <v>5</v>
      </c>
      <c r="K25" s="3">
        <f t="shared" si="2"/>
        <v>50</v>
      </c>
      <c r="L25" s="3"/>
      <c r="M25" s="3"/>
    </row>
    <row r="26" spans="1:13" s="16" customFormat="1" ht="30" x14ac:dyDescent="0.25">
      <c r="A26" s="17" t="s">
        <v>21</v>
      </c>
      <c r="B26" s="23"/>
      <c r="C26" s="24"/>
      <c r="D26" s="18" t="s">
        <v>49</v>
      </c>
      <c r="E26" s="19" t="s">
        <v>50</v>
      </c>
      <c r="F26" s="17" t="s">
        <v>11</v>
      </c>
      <c r="G26" s="17">
        <v>7</v>
      </c>
      <c r="H26" s="17">
        <v>7</v>
      </c>
      <c r="I26" s="17">
        <v>1</v>
      </c>
      <c r="J26" s="17">
        <v>4</v>
      </c>
      <c r="K26" s="17">
        <v>4</v>
      </c>
      <c r="L26" s="17">
        <v>1</v>
      </c>
      <c r="M26" s="22"/>
    </row>
    <row r="28" spans="1:13" x14ac:dyDescent="0.25">
      <c r="D28" s="7" t="s">
        <v>27</v>
      </c>
      <c r="E28" s="2" t="s">
        <v>37</v>
      </c>
    </row>
    <row r="29" spans="1:13" ht="41.25" customHeight="1" x14ac:dyDescent="0.25">
      <c r="E29" s="2" t="s">
        <v>42</v>
      </c>
    </row>
    <row r="31" spans="1:13" x14ac:dyDescent="0.25">
      <c r="B31" s="13"/>
      <c r="C31" s="13"/>
      <c r="D31" s="6" t="s">
        <v>43</v>
      </c>
    </row>
    <row r="33" spans="2:4" x14ac:dyDescent="0.25">
      <c r="B33" s="14"/>
      <c r="C33" s="14"/>
      <c r="D33" s="6" t="s">
        <v>44</v>
      </c>
    </row>
    <row r="35" spans="2:4" x14ac:dyDescent="0.25">
      <c r="B35" s="15"/>
      <c r="C35" s="15"/>
      <c r="D35" s="6" t="s">
        <v>45</v>
      </c>
    </row>
  </sheetData>
  <mergeCells count="44">
    <mergeCell ref="A8:A9"/>
    <mergeCell ref="D8:D9"/>
    <mergeCell ref="E8:E9"/>
    <mergeCell ref="A10:A11"/>
    <mergeCell ref="G1:K1"/>
    <mergeCell ref="A2:F2"/>
    <mergeCell ref="A3:F3"/>
    <mergeCell ref="G2:K2"/>
    <mergeCell ref="A6:A7"/>
    <mergeCell ref="D6:D7"/>
    <mergeCell ref="E6:E7"/>
    <mergeCell ref="B5:C5"/>
    <mergeCell ref="B6:C7"/>
    <mergeCell ref="D10:D11"/>
    <mergeCell ref="E10:E11"/>
    <mergeCell ref="B8:C9"/>
    <mergeCell ref="B10:C11"/>
    <mergeCell ref="E14:E15"/>
    <mergeCell ref="B14:C15"/>
    <mergeCell ref="E12:E13"/>
    <mergeCell ref="B12:C13"/>
    <mergeCell ref="E16:E17"/>
    <mergeCell ref="A18:A19"/>
    <mergeCell ref="D18:D19"/>
    <mergeCell ref="E18:E19"/>
    <mergeCell ref="B16:C17"/>
    <mergeCell ref="B18:B19"/>
    <mergeCell ref="C18:C19"/>
    <mergeCell ref="B26:C26"/>
    <mergeCell ref="A24:A25"/>
    <mergeCell ref="D24:D25"/>
    <mergeCell ref="D12:D13"/>
    <mergeCell ref="D20:D21"/>
    <mergeCell ref="A20:A21"/>
    <mergeCell ref="A14:A15"/>
    <mergeCell ref="D14:D15"/>
    <mergeCell ref="B22:C22"/>
    <mergeCell ref="B23:C23"/>
    <mergeCell ref="B24:C25"/>
    <mergeCell ref="B20:B21"/>
    <mergeCell ref="C20:C21"/>
    <mergeCell ref="A16:A17"/>
    <mergeCell ref="D16:D17"/>
    <mergeCell ref="A12:A13"/>
  </mergeCells>
  <phoneticPr fontId="6" type="noConversion"/>
  <pageMargins left="0.70866141732283472" right="0.70866141732283472" top="0.74803149606299213" bottom="0.74803149606299213" header="0.31496062992125984" footer="0.31496062992125984"/>
  <pageSetup paperSize="8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Skórcz</dc:creator>
  <cp:lastModifiedBy>Katarzyna Szczechowska</cp:lastModifiedBy>
  <cp:lastPrinted>2024-06-07T12:17:15Z</cp:lastPrinted>
  <dcterms:created xsi:type="dcterms:W3CDTF">2022-01-24T21:28:21Z</dcterms:created>
  <dcterms:modified xsi:type="dcterms:W3CDTF">2024-11-18T10:30:40Z</dcterms:modified>
</cp:coreProperties>
</file>