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ZETARGI 2023\ZUZIA\TP-110-23 Materiały biurowe\9. Pytania i odpowiedzi\05.10\"/>
    </mc:Choice>
  </mc:AlternateContent>
  <bookViews>
    <workbookView xWindow="0" yWindow="0" windowWidth="9675" windowHeight="40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1" i="1" l="1"/>
  <c r="J272" i="1"/>
  <c r="J270" i="1"/>
  <c r="J278" i="1"/>
  <c r="J279" i="1"/>
  <c r="J280" i="1"/>
  <c r="J277" i="1"/>
  <c r="J265" i="1"/>
  <c r="J264" i="1"/>
  <c r="J255" i="1"/>
  <c r="J256" i="1"/>
  <c r="J254" i="1"/>
  <c r="J240" i="1"/>
  <c r="J241" i="1"/>
  <c r="J242" i="1"/>
  <c r="J243" i="1"/>
  <c r="J239" i="1"/>
  <c r="J227" i="1"/>
  <c r="J228" i="1"/>
  <c r="J229" i="1"/>
  <c r="J230" i="1"/>
  <c r="J231" i="1"/>
  <c r="J232" i="1"/>
  <c r="J22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06" i="1"/>
  <c r="J195" i="1"/>
  <c r="J196" i="1"/>
  <c r="J197" i="1"/>
  <c r="J198" i="1"/>
  <c r="J199" i="1"/>
  <c r="J194" i="1"/>
  <c r="J181" i="1"/>
  <c r="J182" i="1"/>
  <c r="J183" i="1"/>
  <c r="J184" i="1"/>
  <c r="J185" i="1"/>
  <c r="J186" i="1"/>
  <c r="J187" i="1"/>
  <c r="J180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I278" i="1" l="1"/>
  <c r="I279" i="1"/>
  <c r="I280" i="1"/>
  <c r="I277" i="1"/>
  <c r="H278" i="1"/>
  <c r="H279" i="1"/>
  <c r="H280" i="1"/>
  <c r="H277" i="1"/>
  <c r="I271" i="1"/>
  <c r="I272" i="1"/>
  <c r="I270" i="1"/>
  <c r="H271" i="1"/>
  <c r="H272" i="1"/>
  <c r="H270" i="1"/>
  <c r="I265" i="1"/>
  <c r="I264" i="1"/>
  <c r="H265" i="1"/>
  <c r="H264" i="1"/>
  <c r="I255" i="1"/>
  <c r="I256" i="1"/>
  <c r="I254" i="1"/>
  <c r="H255" i="1"/>
  <c r="H256" i="1"/>
  <c r="H254" i="1"/>
  <c r="I240" i="1"/>
  <c r="I241" i="1"/>
  <c r="I242" i="1"/>
  <c r="I243" i="1"/>
  <c r="I239" i="1"/>
  <c r="H240" i="1"/>
  <c r="H241" i="1"/>
  <c r="H242" i="1"/>
  <c r="H243" i="1"/>
  <c r="H239" i="1"/>
  <c r="I227" i="1"/>
  <c r="I228" i="1"/>
  <c r="I229" i="1"/>
  <c r="I230" i="1"/>
  <c r="I231" i="1"/>
  <c r="I232" i="1"/>
  <c r="I226" i="1"/>
  <c r="J233" i="1" s="1"/>
  <c r="H232" i="1"/>
  <c r="H227" i="1"/>
  <c r="H228" i="1"/>
  <c r="H229" i="1"/>
  <c r="H230" i="1"/>
  <c r="H231" i="1"/>
  <c r="H226" i="1"/>
  <c r="J219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06" i="1"/>
  <c r="I219" i="1" s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06" i="1"/>
  <c r="J200" i="1"/>
  <c r="I195" i="1"/>
  <c r="I196" i="1"/>
  <c r="I197" i="1"/>
  <c r="I198" i="1"/>
  <c r="I199" i="1"/>
  <c r="I194" i="1"/>
  <c r="H195" i="1"/>
  <c r="H196" i="1"/>
  <c r="H197" i="1"/>
  <c r="H198" i="1"/>
  <c r="H199" i="1"/>
  <c r="H194" i="1"/>
  <c r="I181" i="1"/>
  <c r="I182" i="1"/>
  <c r="I183" i="1"/>
  <c r="I184" i="1"/>
  <c r="I185" i="1"/>
  <c r="I186" i="1"/>
  <c r="I187" i="1"/>
  <c r="I180" i="1"/>
  <c r="J188" i="1" s="1"/>
  <c r="H181" i="1"/>
  <c r="H182" i="1"/>
  <c r="H183" i="1"/>
  <c r="H184" i="1"/>
  <c r="H185" i="1"/>
  <c r="H186" i="1"/>
  <c r="H187" i="1"/>
  <c r="H180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1" i="1"/>
  <c r="J11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1" i="1"/>
  <c r="I200" i="1" l="1"/>
  <c r="I233" i="1"/>
  <c r="I188" i="1"/>
  <c r="J174" i="1"/>
  <c r="I174" i="1"/>
  <c r="I273" i="1"/>
  <c r="I281" i="1"/>
  <c r="J281" i="1" l="1"/>
  <c r="J273" i="1"/>
  <c r="J244" i="1" l="1"/>
  <c r="I244" i="1"/>
  <c r="I257" i="1"/>
  <c r="I266" i="1"/>
  <c r="J257" i="1" l="1"/>
  <c r="J266" i="1"/>
</calcChain>
</file>

<file path=xl/sharedStrings.xml><?xml version="1.0" encoding="utf-8"?>
<sst xmlns="http://schemas.openxmlformats.org/spreadsheetml/2006/main" count="581" uniqueCount="279">
  <si>
    <t>Część 1</t>
  </si>
  <si>
    <t>L.p.</t>
  </si>
  <si>
    <t xml:space="preserve">                Opis przedmiotu zamówienia</t>
  </si>
  <si>
    <t>J.m.</t>
  </si>
  <si>
    <t>Ilość</t>
  </si>
  <si>
    <t>Cena jednostkowa netto</t>
  </si>
  <si>
    <t>Cena jednostkowa brutto</t>
  </si>
  <si>
    <t>Wartość netto</t>
  </si>
  <si>
    <t>Wartość brutto</t>
  </si>
  <si>
    <t>szt.</t>
  </si>
  <si>
    <t>Razem</t>
  </si>
  <si>
    <t>Artykuły biurowe</t>
  </si>
  <si>
    <t>Nawilżacz do dokumentów glicerynowy 20g, nie pozostawiający tłustych plam na papierze, antybakteryjny, bezpieczny dla środowiska</t>
  </si>
  <si>
    <t>Szt.</t>
  </si>
  <si>
    <t>Op.</t>
  </si>
  <si>
    <t>kg</t>
  </si>
  <si>
    <t xml:space="preserve">Op. </t>
  </si>
  <si>
    <t>Marker olejowy UNi Paint, okrągła końcówka, grubość linii pisania 0,8-1,2 mm, PX-21- cienki, kolor biały i czarny, przeznaczony do opisywania mebli, powierzchni drewnianych jak i metalowych, trwałość markera min. 7 dni po otwarciu,
PISMO-BIUR-M007</t>
  </si>
  <si>
    <t>Antyrama 20 x 30 cm (+/-1cm) 
POZOS-GOSP-A004</t>
  </si>
  <si>
    <t>Blok makulaturowy A4, 100k, kratka 
ZESZY-BIUR-N001</t>
  </si>
  <si>
    <t>Blok makulaturowy A5, 100k, kratka 
ZESZY-BIUR-N002</t>
  </si>
  <si>
    <t>Cienkopis kulkowy: grubość linii 0,4mm, końcówka fibrowa oprawiona w metal, kolory intensywne -niebieski, czarny, czerwony, zielony; Stabilo lub równoważny 
PISMO-BIUR-C001</t>
  </si>
  <si>
    <t>Długopis jednorazowy: długość  linii pisania 1700m, kolory intensywne- niebieski, czarny; obudowa przezroczysta; Pentel lub równoważny 
PISMO-BIUR-D002</t>
  </si>
  <si>
    <t>Długopis żelowy: grubość linii 0,3mm dł. linii pisania 550m, kolory intensywne- niebieski, czarny, czerwony, zielony, ;obudowa przezroczysta; Pentel lub równoważny 
PISMO-BIUR-D003</t>
  </si>
  <si>
    <t xml:space="preserve">Długopis z wkładem wymiennym z podstawką samoprzylepną na sprężynce
PISMO-BIUR-D004 </t>
  </si>
  <si>
    <t>Dziennik korespondencyjny A4, oprawa twarda, 96 k 
TECZK-BIR-D001</t>
  </si>
  <si>
    <t>Dziurkacz biurowy ( nie mniej niż 30 kartek) 
POZOS-BIUR-D004</t>
  </si>
  <si>
    <t>Dziurkacz biurowy duży: dwie dziurki 5,5mm każda, odległość pomiędzy dziurkami 80mm, dziurkuje jednorazowo min.40 kartek, wyposażony w ogranicznik formatu i antypoślizgową nakładkę nierysującą mebli 
POZOS-BIUR-D002</t>
  </si>
  <si>
    <t>Folia do laminowania dokumentów A4    ( 80 mic) wym.216 x 303, op. a’100szt. 
POZOS-BIUR-F012</t>
  </si>
  <si>
    <t>Folia aluminiowa w rolce szer.30 cm x 20m
FOLIE-GOSP-F002</t>
  </si>
  <si>
    <t>Folia spożywcza w rolce szer.30 cm x 20 m
FOLIE-GOSP-F001</t>
  </si>
  <si>
    <t>Folia aluminiowa w rolce szer.45cm x 150m
FOLIE-GOSP-F018</t>
  </si>
  <si>
    <t>Foliopis  do opisywania płyt CD, DVD, plastiku, szkła, porcelany, klisz fotograficznych , niezmywalny z końcówką stożkową miękką , szerokość linii pisania  0,4mm, kolory intensywne, Kamet lub równoważny
PISM-BIUR-F001</t>
  </si>
  <si>
    <t>Folia pęcherzykowa 40cm x 5m
FOLIE-GOSP-F004</t>
  </si>
  <si>
    <t>Folia strech szer.500mm waga netto 1,25kg bez gilzy, czarna
FOLIE-GOSP-F008</t>
  </si>
  <si>
    <t>Gumka do mazania, bardzo miękka, wyciera ołówek, nie naruszając struktury papieru, nie wymaga dociskania do powierzchni, nie twardnieje i nie pęka z upływem czasu,  biała, bezwonna, rozmiar- średnia; Pentel Zeh lub równoważny
POZOS-BIUR-G002</t>
  </si>
  <si>
    <t>Gumka recepturka, 60mm 80% kauczuk
POZOS-GOSP-G002</t>
  </si>
  <si>
    <t>Grzbiet plastikowy do oprawy dokumentów A4 o średnicy 22mm, różne kolory, op. a’100szt.
POZOS-BIUR-G004</t>
  </si>
  <si>
    <t>Grzbiet plastikowy do oprawy dokumentów A4 o średnicy 38mm, różne kolory, op. a’50szt.
POZOS-BIUR-G005</t>
  </si>
  <si>
    <t>Grzbiet plastikowy do oprawy dokumentów A4 o średnicy 45mm, różne kolory, op. a’50szt.
POZOS-BIUR-G006</t>
  </si>
  <si>
    <t>Identyfikator o wym.90 x 57mm, sztywny, wyposażony w samozaciskowy klips i agrafkę
POZOS-BIUR-I001</t>
  </si>
  <si>
    <t>Holder wym.wewn.90 x 56 z taśmą o szerokości 8mm w kolorze niebieskim lub czarnym, układ poziomy, op.a’50szt.
POZOS-BIUR-H002</t>
  </si>
  <si>
    <t xml:space="preserve">Kalkulator typu Citizen SDC-368X  podwójna pamięć, obliczanie marży, zaokrąglanie wyników, klawisz cofania, określenie miejsc po przecinku, wymiary: 152x152x27mm lub równoważny
POZOS-ŚRNI-K001 </t>
  </si>
  <si>
    <t>Kalendarz -podkład na biurko z listwą zabezpieczającą ( min. 50 kartek), o rozmiarach 57,5 x 40 cm, może być większy ale nie mniejszy
POZOS-BIUR-K011</t>
  </si>
  <si>
    <t>Kalendarz A-4 biznesowy 1 strona 1 dzień
POZOS-BIUR-K047</t>
  </si>
  <si>
    <t xml:space="preserve">Kalendarz A4- książkowy jedna strona, jeden dzień
POZOS-BIUR-K035 </t>
  </si>
  <si>
    <t>Kalendarz A4- książkowy rozkład tygodniowy
POZOS-BIUR-K048</t>
  </si>
  <si>
    <t>Kalendarz A5 książkowy ; jedna strona, jeden dzień
POZOS-BIUR-K008</t>
  </si>
  <si>
    <t>Kalendarz stojący  typu Merkury (spirala) - układ poziomy- tygodniowy
POZOS-BIUR-K050</t>
  </si>
  <si>
    <t>Kalendarz stojący typu Jowisz( spirala)- układ pionowy- tygodniowy
POZOS-BIUR-K009</t>
  </si>
  <si>
    <t>Kalendarz ścienny trójdzielny ( różne zdjęcia)
POZOS-BIUR-K010</t>
  </si>
  <si>
    <t>Karteczki nieklejone 85 x85 mm, białe, op. a’900szt.
PAPIE-BIUR-K003</t>
  </si>
  <si>
    <t>Karteczki nieklejone 85 x85 mm, mix kolorów, op. a’450szt. w bloczku
PAPIE-BIUR-K008</t>
  </si>
  <si>
    <t>Karteczki samoprzylepne 38 x 51 mm, różne kolory żółty, zielony, różowy, niebieski, opakowanie = bloczek a’100k
PAPIE-BIUR-K004</t>
  </si>
  <si>
    <t>Karteczki samoprzylepne 75 x 75 mm- żółty kolor, opakowanie = bloczek a’100k.
PAPIE-BIUR-K002</t>
  </si>
  <si>
    <t>Karteczki samoprzylepne, bloczek 100 kartek o wym.75x125mm, opakowanie = bloczek  a’100k. 
PAPIE-BIUR-K005</t>
  </si>
  <si>
    <t>Karteczki samoprzylepne brillant, rozmiar 75x75, posiadające klej umożliwiający wielokrotne przyklejania i odklejanie, 1 kolor w bloczku, 100 kartek w bloczku, różne kolory: zielony, różowy, pomarańczowy, opakowanie=bloczek 100k
PAPIE-BIUR-KOO6</t>
  </si>
  <si>
    <t>Karteczki samoprzylepne mix kolorów, rozmiar 75x75, posiadające klej umożliwiający wielokrotne przyklejanie i odklejanie, pastelowe- 4 kolorowe, 100 kartek w bloczku, opakowanie = bloczek  a’100k., Dalpo lub równoważne 
PAPIE-BIUR-K007</t>
  </si>
  <si>
    <t>Koszulka na dokumenty A4, groszkowa bezbarwna o grub.50 mic , op. a’100szt.
POZOS-BIUR-K005</t>
  </si>
  <si>
    <t>Koszulka A4 wykonana z mocnej folii polipropylenowej o grubości 170mic z poszerzonym brzegiem na katalogi, zwiększającym pojemność koszulki o 23 mm, multiperforowane, wzmocniony pasek, otwierane u góry, Leitz lub równoważna, op. a’10 szt.
POZOS-BIUR-K057</t>
  </si>
  <si>
    <t>Koszulka na dokumenty A4, groszkowa o grub. 115 mic Bantex lub równoważny, op.a’100szt.
POZOS-BIUR-K053</t>
  </si>
  <si>
    <t>Koszulka na dokumenty A4, krystaliczna o grub. 105 mic Bantex lub równoważny, op.a’100szt.
POZOS-BIUR-K054</t>
  </si>
  <si>
    <t>Kieszeń ( koszulka) na dokumenty A4, z klapką otwieraną od góry , poszerzana, z możliwością wpięcia do segregatora, groszkowa z harmonijkowym brzegiem zwiększającym pojemność koszulki o grubości co najmniej 100 mic,  Bantex lub równoważny
POZOS-BIUR-K044</t>
  </si>
  <si>
    <t>Kieszeń (koszulka) na dokumenty A4, z klapką otwieraną z boku, poszerzona, z możliwością wpięcia do segregatora, groszkowa z harmonijkowym brzegiem zwiększającym pojemność koszulki o grubości co najmniej 100 mic, Bantex lub równoważny
POZOS-BIUR-K046</t>
  </si>
  <si>
    <t>Kieszeń na dokumenty A5, groszkowa, bezbarwna, op. a’100szt.
POZOS-BIUR-K006</t>
  </si>
  <si>
    <t>Kieszeń A4 "L" sztywna , przezroczysta
POZOS-BIUR-K024, POZOS-BIUR-K024</t>
  </si>
  <si>
    <t>Kieszeń samoprzylepna na wizytówki 60x95mm, op. a’10szt.
POZOS-BIUR-K021</t>
  </si>
  <si>
    <t xml:space="preserve">Klej biurowy w sztyfcie 15g, BANTEX lub równoważny
POZOS-BIUR-K001 </t>
  </si>
  <si>
    <t>Klips biurowy 19mm, metalowy, sprężynowy, czarny, op. a’12szt.
POZOS-BIUR-K016</t>
  </si>
  <si>
    <t>Klips biurowy 25mm, metalowy, sprężynowy, czarny, op. a’12szt.
POZOS-BIUR-K041</t>
  </si>
  <si>
    <t>Klips biurowy 32 mm, metalowy, sprężynowy, czarny, op. a’12szt.
POZOS-BIUR-K034</t>
  </si>
  <si>
    <t>Klips biurowy 41mm. metalowy, sprężynowy, czarny, op. a’12szt.
POZOS-BIUR-K040</t>
  </si>
  <si>
    <t>Klips biurowy 51mm. metalowy, sprężynowy, czarny, op. a’12szt.
POZOS-BIUR-K056</t>
  </si>
  <si>
    <t>Klips archiwizacyjny, do spinania dokumentów wyjętych z segregatora, wykonany z polietylenu, kolor biały, op. a’50szt.
POZOS-BIUR-K039</t>
  </si>
  <si>
    <t>Koperta B4, szara/ brązowa  bez okienka 250x 353 mm; samoklejąca, op. a’250szt.
KOPER-BIUR-K019</t>
  </si>
  <si>
    <t>Koperta C5, biała bez okienka, samoklejąca 162x229mm, mm, op. a’500szt.
KOPER-BIUR-K010</t>
  </si>
  <si>
    <t>Koperta C4, biała bez okienka, samoklejąca 229x324 mm, op. a’50szt.
KOPER-BIUR-K002</t>
  </si>
  <si>
    <t>Koperta C6, biała bez okienka, samoklejąca 114x162 mm, op.a’50szt. 
KOPER-BIUR-K007</t>
  </si>
  <si>
    <t>Koperta DL SP biała, bez okienka, samoklejąca 110x220 mm, op. a’50szt.
KOPER-BIUR-K006</t>
  </si>
  <si>
    <t>Koperta trójwymiarowa 250 x 353 mm samoklejąca z szerokim dnem
KOPER-BIUR-K004</t>
  </si>
  <si>
    <t>Koperta  A4 z warstwa folii bąbelkowej wym. wew. (230 x 340)- G/17 
KOPER-BIUR-K017</t>
  </si>
  <si>
    <t>Korektor w pisaku, biały  Tipp-Ex lub równoważny 
POZOS-BIUR-K004</t>
  </si>
  <si>
    <t>Korektor w płynie , biały z gąbką Tipp-Ex lub równoważny 
POZOS-BIUR-K002</t>
  </si>
  <si>
    <t>Korektor w taśmie, biały szer.4,2mm x 10m , taśma odporna na zrywanie , nie pozostawia śladów i cieni na kserokopiach i faxsach , Taurus lub równoważny 
POZOS-BIUR-K003</t>
  </si>
  <si>
    <t>Linijka plastikowa dł.20 cm 
POZOS-BIUR-L002</t>
  </si>
  <si>
    <t>Linijka plastikowa dł.30 cm 
POZOS-BIUR-L004</t>
  </si>
  <si>
    <t>Literki, cyfry samoprzylepne wys. od 10mm do 30mm, rozm. ark. ok. 18 x 20 cm, różne kolory 
POZOS-BIUR-L001</t>
  </si>
  <si>
    <t>Magnesy do tablicy magnetycznej, śr 20mm
POZOS-BIUR-M001</t>
  </si>
  <si>
    <t>Magnesy do tablicy szklanej 10x10x4mm , op. a’6szt. 
POZOS-BIUR-M008</t>
  </si>
  <si>
    <t>Marker permanentny  3mm, końcówka okrągła, obudowa plastikowa , można stosować na papier, metal, szkło, plastik, skuwka wentylowana  , nie zawiera ksylenu  ani toluenu,  różne kolory , D.Rect lub równoważny
PISMo-BIUR-M001</t>
  </si>
  <si>
    <t>Marker suchościeralny - Gigant Kamet lub równoważny komplet składający się z 4 kolorów ( czarny, niebieski, zielony, czerwony)+gąbka, okrągła końcówka, grubość lini pisania co najmniej 1,8mm, długość linii pisania ok.1600m, nie zawiera ksylenu, neutralny zapach
PISMO-BIUR-K001</t>
  </si>
  <si>
    <t>Marker suchościeralny, końcówka okrągła, szerokość linii pisania od 1-3mm, do pisania po białych tablicach suchościeralnych , różne kolory , Pentel lub równoważny
PISMO-BIUR-M004</t>
  </si>
  <si>
    <t>Mechanizm skoroszytowy "wąsy", op. a’25szt.
POZOS-BIUR-W003</t>
  </si>
  <si>
    <t>Nożyczki biurowe, całe metalowe, dł.ok.16 cm, uchwyty z tworzywa sztucznego
POZOS-BIUR-N001</t>
  </si>
  <si>
    <t>Nożyczki całe metalowe dł.ok20 cm ze stali nierdzewnej
POZOS-BIUR-N005</t>
  </si>
  <si>
    <t>Nawilżacz- maczałka wodna  do dokumentów na gąbce 
POZOS-BIUR-N002</t>
  </si>
  <si>
    <t>Ołówek - bez gumki, 1697,1500 - 2B " Wygibas"  KOH-NOR lub równoważny 
PISMO-BIUR-O001</t>
  </si>
  <si>
    <t>Ołówek automatyczny  gr.wkł.0,5 mm, na wymienne grafity 
PISM-BIUR-O002</t>
  </si>
  <si>
    <t>Grafity do ołówka automatycznego 0,5mm HB, op. a’12szt. w opakowaniu 
PISMO-BIUR-G001</t>
  </si>
  <si>
    <t>Okładki A4 do bindowania przezroczyste, różne kolory, op. a’100szt.
POZOS-BIUR-O002</t>
  </si>
  <si>
    <t>Okładki A4 do bindowania kartonowe, różne kolory, op. a’100szt.
POZOS-BIUR-O006</t>
  </si>
  <si>
    <t>Pianka uniwersalna do czyszczenia powierzchni  m.in. szklanych, plastikowych, op. 400ml
POZOS-BIUR-P006</t>
  </si>
  <si>
    <t>Pinezki do tablicy korkowej z niklowanej stali, zakończone plastikową główką, różne kolory, op. a’50szt.
POZOS-BIUR-P004</t>
  </si>
  <si>
    <t>Pisak zwykły,  grubość linii pisania ok..1mm, bezwonny tusz, różne kolory,, STABILO lub równoważny
PISMO-BIUR-P001</t>
  </si>
  <si>
    <t>Podkład A4 z klipsem, różne kolory  Biurfol Lub równoważny 
TECZK-BIUR-P001</t>
  </si>
  <si>
    <t>Podkład A4 z klipsem i okładka różne kolory , kolory Biurfol lub równoważny 
TECZK-BIUR-P005</t>
  </si>
  <si>
    <t>Podkład na biurko 60 x 40 cm, +/-2cm, różne kolory
POZOS-BIUR-P003</t>
  </si>
  <si>
    <t>Podkładka pod mysz
POZOS-BIUR-P013</t>
  </si>
  <si>
    <t>Podkładka żelowa pod mysz i nadgarstek
POZOS-BIUR-P049</t>
  </si>
  <si>
    <t>Pojemnik kartonowy A4/10cm na czasopisma, pole opisowe na grzbiecie, białe i niebieskie
POZOS-BIUR-P036</t>
  </si>
  <si>
    <t>Pojemnik PCV plus na czasopisma, katalogi  A4, poj. wewnętrzna 70mm, wymienna etykieta na grzbiecie,  kolorowy, wym.78 x 320 x 278mm    ( szer. x wys. x gł.) kolor niebieski, czarny, czerwony, biały, szary, przezroczysty
POZOS-BIUR-P042</t>
  </si>
  <si>
    <t>Przekładki A4 do segregatorów, alfabetyczne
POZOS-BIUR-P025</t>
  </si>
  <si>
    <t>Przekładki A4 do segregatorów, z kolorowymi indeksami, kpl. - op. a’10szt., Donau lub równoważne 
POZOS-BIUR-P026</t>
  </si>
  <si>
    <t>Przekładki kartonowe o gr.190g/m2 podłużne do segregatorów 1/3 A4 różne kolory w opakowaniu, op. a’100szt., 
POZOS-BIUR-P037</t>
  </si>
  <si>
    <t>Przekładki A5, kolorowe, 5 szt w opakowaniu  
TECZK-BIUR-P004</t>
  </si>
  <si>
    <t>Przybornik na biurko , bezbarwny  Dual 906 lub równoważny
POZOS-BIUR-P002</t>
  </si>
  <si>
    <t>Pudła archiwizacyjne 323 x 264x 100, grzbiet 100 mm, gramatura 355g/m2, pojemność 1000 kartek A4
TECZK-BIUR-P003</t>
  </si>
  <si>
    <t>Pudła archiwizacyjne Boxy, do przechowywania dokumentów wypiętych z segregatora, grzbiet 80mm, pojemność 800 kartek A4, wymiary: 355x81x250mm- białe, Essetle lub równoważne
POZOS-BIUR-P053</t>
  </si>
  <si>
    <t>Półka na dokumenty wykonana z wysokiej jakości metalu, kolor czarny lub szary, ażurowa 5 półek w komplecie, wolnostojąca,  Grand lub równoważne
POZOS-BIUR-P052</t>
  </si>
  <si>
    <t>Półka na dokumenty wykonana z wysokiej jakości metalu, kolor czarny lub szary, ażurowa 3 półki w komplecie, wolnostojąca, Grand lub równoważne
POZOS-BIUR-P051</t>
  </si>
  <si>
    <t>Rolki kasowe termoczułe szer.57mm x 30m, Emerson lub równoważne , op. a’10szt.
TASMA-BIUR-R001</t>
  </si>
  <si>
    <t>Rolka termiczna 57mm x 20 mm, Emerson lub równoważna do terminalu Elavon -płatnośc kartą opakowanie 10 rolek
TASMA-BIUR-R003</t>
  </si>
  <si>
    <t>Rozszywacz
POZOS-BIUR-R001</t>
  </si>
  <si>
    <t>Segregator A4, grzbiet 5 cm  (co najmniej 5 kolorów)
TECZK-BIUR-S008</t>
  </si>
  <si>
    <t>Segregator A4, grzbiet 7 cm  (co najmniej 5 kolorów) 
TECZK-BIUR-S007</t>
  </si>
  <si>
    <t>Segregator A5, grzbiet 7 cm, różne kolory 
TECZK-BIUR-S003</t>
  </si>
  <si>
    <t>Serwetki gastronomiczne- o brzegu  gładkim, białe, pojedyncze,    15 cm x 15cm, op.a’500szt.
POZOS-BIUR-S005</t>
  </si>
  <si>
    <t>Skoroszyt A4, plastikowy, zawieszkowy, przednia strona przezroczysta, różne kolory
TECZK-BIUR-S004</t>
  </si>
  <si>
    <t>Skoroszyt A4, tekturowy , biały
TECZK-BIUR-S001</t>
  </si>
  <si>
    <t>Skoroszyt plastikowy A4, przednia okładka przezroczysta, niezawieszkowy , różne kolory
TECZK-BIUR-S002</t>
  </si>
  <si>
    <t>Skorowidz A4, 96k, kratka
ZESZY-BIUR-S001</t>
  </si>
  <si>
    <t>Spinacze biurowe 28mm, metalowe ( zaokrąglone), op. a’100szt. 
POZOS-BIUR-S001</t>
  </si>
  <si>
    <t>Spinacze biurowe 50mm, metalowe( zaokrąglone), op. a’100szt. 
POZOS-BIUR-S002</t>
  </si>
  <si>
    <t>Spinacz krzyżowy duży, metalowy, op. a 12szt.
POZOS-BIUR-S010</t>
  </si>
  <si>
    <t>Sprężone powietrze  pojemność opakowania 400 ml
POZOS-BIUR-S009</t>
  </si>
  <si>
    <t>Szuflada ( kuweta) na dokumenty, przezroczysta, wykonana z wytrzymałego polistyrenu różne kolory
POZOS-BIUR-S003</t>
  </si>
  <si>
    <t>Sznurek konopno-pakowy , 3 dkg,15-20m długość 
SZNUR-GOSP-S001</t>
  </si>
  <si>
    <t>Ściereczki nasączone do powierzchni szklanych, skanerów, monitorów CRT,TFT/LCD i laptopów, nie pozostawiają smug, posiadają właściwości antystatyczne, nie zawierają alkoholu o wym. 15 x 15cm w tubie zamykanej, op. a’100szt.; Fellowes 
POZOS-BIUR-S006</t>
  </si>
  <si>
    <t>Tablica korkowa 80 x 60cm 
POZOS-GOSP-T012</t>
  </si>
  <si>
    <t>Tablica magnetyczna o wym. 40cm x 60cm, powierzchnia biała, magnetyczna, suchościeralna, ramka aluminiowa 
POZOS-GOSP-T020</t>
  </si>
  <si>
    <t>Tablica magnetyczna o wym.60cm x 80cm, powierzchnia biała, magnetyczna, suchoscieralna, ramka aluminiowa 
POZOS-GOSP-T010</t>
  </si>
  <si>
    <t>Tablica magnetyczna o wym.80cm x 120cm, powierzchnia biała, magnetyczna, suchoscieralna, ramka aluminiowa 
POZOS-GOSP-T024</t>
  </si>
  <si>
    <t>Taśma dwustronna, pokryta obustronnie emulsyjnym klejem akrylowym, po usunięciu zabezpieczającego paska papieru-przeźroczysta, odrywana ręcznie, bez konieczności uzywania nożyczek, bardzo dobrze przylegająca do powierzchni, nie rozwarstwia się, odporna na kurczenie, 50mm x 25m, Grand lub równoważna
ŚLUSA-TECH-T012</t>
  </si>
  <si>
    <t>Taśma dwustronna, montażowa, dwustronnie klejąca taśma piankowa o gr.1mm, bezwonna, biała, szer.24mm , dł.5m
SLUZA-TECH-T027</t>
  </si>
  <si>
    <t>Taśma ostrzegawcza- biało czerwona, foliowa, szer. od 7-8 cm x 100m
ŚLUZA-TECH-T008</t>
  </si>
  <si>
    <t>Taśma ostrzegawcza- biało czerwona, z warstwą klejącą, samoprzylepna  szer.48-50 mm x 25m
ŚLUZA-TECH-T028</t>
  </si>
  <si>
    <t>Taśma ostrzegawcza- żółto-czarna, z warstwą klejącą, samoprzylepna  szer. 48-50 mm x 33m,  Tesa lub równoważna
ŚLUZA-TECH-T029</t>
  </si>
  <si>
    <t>Taśma pakowa polipropylenowa 48mm x 60m, nieprzezroczysta 
TASMA-BIUR-T011</t>
  </si>
  <si>
    <t>Taśma pakowa cichoodwijalna wykonana z akrylu modyfikowanego, szer.50mm/66m, op. a’6szt.
TASMA-BIUR-T021</t>
  </si>
  <si>
    <t>Taśma samoprzylepna (przezroczysta) 24mm x 20m
TASMA-BIUR-T001</t>
  </si>
  <si>
    <t>Teczka box Caribic o szerokości grzbietu 5 cm, wykonana z twardej tektury o grubości 2mm powleczonej folią polipropylenową, posiada czarną wyklejkę , zamykana na gumkę, 9 kolorów: pomarańczowy, żólty, jasnozielony, czerwony, jasnoniebieski, czarny, różowy, niebieski, zielony, VauPe lub równoważny
TECZK-BIUR-T015</t>
  </si>
  <si>
    <t>Teczka skrzydłowa, format A4+, szerokość grzbietu 20/40mm, wykonana ze sztywnej dwustronnie gładzonej tektury do 2 mm, okładka powleczona folia PP ze strukturą płótna- zabezpieczenie przed zarysowaniami, wewnątrz biała wyklejka, zamykana na gumkę, 5 podstawowych kolorów :czarna, niebieska, zielona, czerwona, żólta, Idest lub równoważna
TECZK-BIU-T017</t>
  </si>
  <si>
    <t>Teczka akt osobowych A4, okładki sztywne, powlekana plastikiem, mechanizm skoroszytowy, przekładki ( A,B,C) grzbiet regulowany -płaski lub grubości ok..2cm , Folio-Plast lub równoważne
TECZK-BIUR-T004</t>
  </si>
  <si>
    <t>Teczka do podpisu, z okienkiem opisowym na przedniej okładce,  na 20 kartek, 3 lory: czerwony, granat i zielony Esselte lub równoważne 
TECZK-BIUR-T003</t>
  </si>
  <si>
    <t>Teczka wiązana A4, plastikowa, przód przezroczysty, różne kolory  
TECZK-BIUR-T002</t>
  </si>
  <si>
    <t>Teczka wiązana A4, tekturowa
TECZK-BIUR-T001</t>
  </si>
  <si>
    <t>Teczka z gumką A4, 3 skrzydła wewnętrzne chroniące przed wysunięciem dokumentów, tekturowa, o gramaturze min. 320 g/m2, różne kolory
TECZK-BIUR-T005</t>
  </si>
  <si>
    <t>Temperówka, stalowe ostrze mocowane wkrętem, ostrze precyzyjnie połączone z obudową zapewnia idealne centralne położenie ołówka podczas temperowania, rowkowania w korpusie ułatwiające trzymanie; Idest lub równoważny
POZOS-BIUR-T001</t>
  </si>
  <si>
    <t>Tusz do stempli gumowych, wodny, uniwersalny, różne kolory Noris lub równoważny
TUSZE-BIUR-T001</t>
  </si>
  <si>
    <t>Wkłady do długopisu typu Zenit, różne kolory
PISMO-BIUR-W005</t>
  </si>
  <si>
    <t>Zakładki indeksujące 5 kolorów a 25 szt, 12x 45mm, op. a’25szt., Dalpo lub równoważne 
POZOS-BIUR-Z004</t>
  </si>
  <si>
    <t>Zakładki indeksujące 3L 12x40mm, dwustronne kolorowe, op. a’24szt.
POZOS-BIUR-Z011</t>
  </si>
  <si>
    <t>Zakreślacz, końcówka ścięta szer.ok.5mm, różne kolory  Pelikan lub równoważny
PISMO-BIUR-Z001</t>
  </si>
  <si>
    <t>Zawieszki na klucze, przezroczyste, z karteczką wewnątrz na opis, różne kolory:( białe, żółte, pomarańczowe, czerwone, różowe, zielone, niebieskie, fioletowe), ok..5,5 cm na 2cm z metalowym kółeczkiem  
POZOS-GOSP-I001</t>
  </si>
  <si>
    <t>Zeszyt A4, 96k,  kratka, oprawa twarda
ZESZY-BIUR-Z002</t>
  </si>
  <si>
    <t>Zeszyt A5, 32 k , kratka- miękka oprawa 
ZESZY-BIUR-Z003</t>
  </si>
  <si>
    <t>Zeszyt A5, 80k kratka 
ZESZY-BIUR-Z005</t>
  </si>
  <si>
    <t>Zeszyt A5, 96k kratka, oprawa twarda
ZESZY-BIUR-Z006</t>
  </si>
  <si>
    <t>Zszywacz mały na zszywki 10/5 
POZOS-BIUR-Z010</t>
  </si>
  <si>
    <t>Zszywacz ręczny zszywający 30 kartek i więcej na zszywki 24/6  Esselte lub równoważny
POZOS-BIUR-Z002</t>
  </si>
  <si>
    <t>Zszywki 10/5, op. a’1000 szt.
POZOS-BIUR-Z008</t>
  </si>
  <si>
    <t>Zszywki24/6, op. a’1000szt.
POZOS-BIUR-Z001</t>
  </si>
  <si>
    <t>Zszywki 24/8, op. a’1000szt.
POZOS-BIUR-Z007</t>
  </si>
  <si>
    <t>Zszywki 26/6, op. a’1000szt.
POZOS-BIUR-Z016</t>
  </si>
  <si>
    <t>Zszywki 9/12, op. a’1000szt. 
POZOS-BIUR-Z015</t>
  </si>
  <si>
    <t>Ark.</t>
  </si>
  <si>
    <t>kpl</t>
  </si>
  <si>
    <t>Część 2</t>
  </si>
  <si>
    <t>Etykiety samoprzylepne</t>
  </si>
  <si>
    <t>Kpl.</t>
  </si>
  <si>
    <t>op</t>
  </si>
  <si>
    <t>Część 3</t>
  </si>
  <si>
    <t>Papier do drukarek, kserokopiarek i faksów</t>
  </si>
  <si>
    <t>Część 4</t>
  </si>
  <si>
    <t>Baterie alkaiczne i akumulatorki</t>
  </si>
  <si>
    <t>szt</t>
  </si>
  <si>
    <t>Część 5</t>
  </si>
  <si>
    <t>Etykiety termiczne</t>
  </si>
  <si>
    <t>rolka</t>
  </si>
  <si>
    <t>Część 6</t>
  </si>
  <si>
    <t>Płyty i akcesoria komputerowe</t>
  </si>
  <si>
    <t>Etykieta samoprzylepna A4, krojona na 9,7cm x 6,77 cm, kolor biały, układ pionowy, naklejka bez podkładu 80g, grubość 140mic, z możliwością naklejania na powierzchnie szklane i plastikowe, Emerson lub Emeco lub równoważny,  op. a’100szt.
ETYK-BIUR-E001</t>
  </si>
  <si>
    <t>Etykieta samoprzylepna A4, krojona na 52,5 mm x 21,2 mm, kolor biały, układ pionowy, naklejka bez podkładu 80g, grubość 140mic z możliwością naklejania na powierzchnie szklane i plastikowe, Emerson lub Emeco lub równoważny op. a’100szt.
ETYK-BIUR-E010</t>
  </si>
  <si>
    <t>Etykieta samoprzylepna A4, krojona na 38 mm x 21 mm, kolor biały, układ pionowy, naklejka bez podkładu 80g, grubość 140mic z możliwością naklejenia na powierzchnie szklane i plastikowe, op. a’100 szt., Emerson lub Emeco lub równoważne
ETYK-BIUR-E039</t>
  </si>
  <si>
    <t>Etykieta samoprzylepna A4, krojona na 105mm x 48mm, kolor biały, układ pionowy, naklejka bez podkładu 80g, grubość 140mic z możliwością naklejenia na powierzchnie szklane i plastikowe, op.a’100 szt., Emerson lub Emeco lub równoważne
ETYK-BIUR-E020</t>
  </si>
  <si>
    <t>Etykieta samoprzylepna   A4, krojona na 297mm x 210mm, kolor biały, układ pionowy, naklejka bez podkładu 80g, grubość 140mic,  z możliwością naklejenia na powierzchnie szklane i plastikowe, op. a’100szt., Emerson lub Emeco lub równoważne
ETYK-BIUR-E016</t>
  </si>
  <si>
    <t>Etykieta samoprzylepna A4, krojona na 210mm x 148mm, kolor biały, układ pionowy, naklejka bez podkładu 80g, grubość 140mic, z możliwością naklejenia na powierzchnie szklane i plastikowe, , op. a’100szt., Emerson lub Emeco lub równoważne
ETYK-BIUR-E023</t>
  </si>
  <si>
    <t>Etykiety samoprzylepne, wytrzymałe, wykonane z białego lub żółtego poliestru, wodoodporne, odporne na działanie smarów, brudu i temperatury od -20°C do +80°C, przeznaczone do drukarek laserowych 99,1 x 67,7mm, 160 etykiet w opakowaniu, op.a'20 arkuszy
ETYK-BIUR-E026</t>
  </si>
  <si>
    <t>Etykiety samoprzylepne, wytrzymałe, wykonane z białego lub żółtego poliestru, wodoodporne, odporne na działanie smarów, brudu i temperatury od -20°C do +80°C, przeznaczone do drukarek laserowych 99,1 x 139mm, 80 etykiet w opakowaniu, op.a'20 arkuszy
ETYK-BIUR-E027</t>
  </si>
  <si>
    <t>Papier do drukarek A3 bezpyłowy, białość nie mniej niż 160 CIE, 80g/m2,  op. a’500szt.
PAPIE-BIR-P005</t>
  </si>
  <si>
    <t>Papier do drukarek A4 bezpyłowy, białość nie mniej niż 160 CIE, 80g/m2,  op. a’500szt.
PAPIE-BIUR-P004</t>
  </si>
  <si>
    <t>Papier do drukarek A5 bezpyłowy, białość nie mniej niż 160 CIE, 80g/m2,  op. a’500szt.
PAPIE-BIUR-P020</t>
  </si>
  <si>
    <t>Papier do druku cyfrowego A4, bezpyłowy , białość  nie mniej150 CIE, gramatura  160g/m2, op. a’250szt.
PAPIE-BIUR-P011</t>
  </si>
  <si>
    <t>Papier kserograficzny A4 kolor pastelowy 160g/m2, op. a’250szt.
PAPIE-BIUR-P006</t>
  </si>
  <si>
    <t>Papier kserograficzny A4 kolor intensywny 80g/m2, op. a’500szt.
PAPIE-BIUR-P014</t>
  </si>
  <si>
    <t>Bateria 23A alkaliczna
BATER-GOSP-B008</t>
  </si>
  <si>
    <t>Bateria LR-44 alkaliczna
BATER-GOSP-B009</t>
  </si>
  <si>
    <t>Bateria CR2025 litowa
BATER-GOSP-B011</t>
  </si>
  <si>
    <t xml:space="preserve">Bateria LR 1130 alkaliczna
BATER-GOSP-B026 </t>
  </si>
  <si>
    <t>Bateria LR 03 alkaliczna
BATER-GOSP-B001</t>
  </si>
  <si>
    <t>Bateria LR 06 alkaliczna
BATER-GOSP-B002</t>
  </si>
  <si>
    <t>Bateria LR 14 alkaliczna
BATER-GOSP-B003</t>
  </si>
  <si>
    <t>Bateria LR 20 alkaliczna
BATER-GOSP-B004</t>
  </si>
  <si>
    <t>Bateria 6LR61 alkaliczna
BATER-GOSP-B005</t>
  </si>
  <si>
    <t>Bateria CR2032 litowa
BATER-GOSP-B006</t>
  </si>
  <si>
    <t>Akumulatorek R03 NiMh 1100mAh
BATER-GOSP-A002</t>
  </si>
  <si>
    <t>Akumulatorek R06 NiMh 1500mAh
BATER-GOSP-A001</t>
  </si>
  <si>
    <t>Etykiety białe bez nadruku samoprzylepne do drukarki DYMO o wymiarach 25x54mm, 500 etykiet w rolce, nr fabr.: 11352
ETYK-BIUR-E012</t>
  </si>
  <si>
    <t>Płyta CD-ROM, jednokrotna, w kopercie, pr. zapisu min .16x
POZOS-BIUR-P008</t>
  </si>
  <si>
    <t>Płyta DVD+R DL, dwuwarstwowa, jednokrotna , w kopercie pr. zapisu min.8x
POZOS-BIUR-P022</t>
  </si>
  <si>
    <t>Płyta DVD-R- VERBATIM 4,7GB X16 AZO DL+PRINTABLE ( CAKE 50) NO ID 
POZOS-BIUR-P072</t>
  </si>
  <si>
    <t>Klawiatura do PC, USB, układ klawiszy US English, z dużym klawiszem Enter, konstrukcja odporna na płyny, długość przewodu min. 150cm, pełnowymiarowe klawisze funkcyjne i klawiatura numeryczna, ciche, niskoprofilowe klawisze
INFOR-TECH-K023</t>
  </si>
  <si>
    <t>Kieszeń ( koszulka) na dokumenty A4 z poszerzanym o 20 mm harmonijkowym brzegiem pozwalają na włożenie do środka obszernych dokumentów i katalogów,przeźroczysta, miękka folia PVC groszkowa, 170 mikronów, rozmiar  236 x 1 x 310, uniwersalna otwierana od góry , typ Copysafe, mocna i lekko tłoczona  folia o grubości 0,17mm,  ok 11 uniwersalnych otworów na pasku perforacyjnym umożliwiającym wpięcie do segregatora   . Mozliwośc przechowywania do 200 kartek A4 ( 80 gsm), Leitz premium lub równoważne , POZOS-BIUR-K081</t>
  </si>
  <si>
    <t>Tablica korkowa 100 x 60cm 
POZOS-GOSP-T013</t>
  </si>
  <si>
    <t>Teczka kopertowa wykonana z przezroczystej folii PP 300µ, zapięcie na zatrzask , format A4, mix kolorów, opakowanie 5 szt, Elba lub równoważna TECZK-BIUR-T016</t>
  </si>
  <si>
    <t>Bateria 2CR5 litowa</t>
  </si>
  <si>
    <t>Dozownik do mydła w płynie, pojemnośc 0,5 l z możliwością dolewania mydła z kluczykiem w komplecie. Wykonany z wytrzymałego tworzywa ABS uruchamiany na przycisk, posiada okienko okntrolne informujące o poziomie mydła, 1 doza mydła= ok. 1ml. Dozownik przystosowany do montażu naściennego w zestawie wkręty i kołki .   POZOS-GOSP-D001</t>
  </si>
  <si>
    <t>Dozowniki do mydła, ZZ oraz papieru toaletowego</t>
  </si>
  <si>
    <t>Część 7</t>
  </si>
  <si>
    <t>Część 8</t>
  </si>
  <si>
    <t>Lp.</t>
  </si>
  <si>
    <t>Opis asortymentu</t>
  </si>
  <si>
    <t>j.m.</t>
  </si>
  <si>
    <t xml:space="preserve">Ilość </t>
  </si>
  <si>
    <t>Cena  jedn. netto w PLN</t>
  </si>
  <si>
    <t>Stawka VAT</t>
  </si>
  <si>
    <t>Cena  jedn. brutto w PLN</t>
  </si>
  <si>
    <t>Wartość pozycji netto w PLN</t>
  </si>
  <si>
    <t>Wartość brutto w PLN</t>
  </si>
  <si>
    <t>1</t>
  </si>
  <si>
    <t>Dozownik łokciowy wykonany z wytrzymałego plastiku ABS, przeznaczony do dozowania preparatów do odkażania, mycia i pielęgnacji rąk o następujących właściwościach: dozowanie łokciem lub grzbietem dłoni, plastikowy w kolorze białym. Możliwość dezynfekcji wszystkich elementów dozownika, regulowana ilość dozowanego preparatu, dozowanie preparatów od góry pojemnika, możliwość szybkiego demontażu całego dozownika. Dozownik dostosowany do pojemników o poj. 500 ml, kompatybilny z preparatami dezynfekcyjnymi, myjącymi i pielęgnacyjnymi będącymi w posiadaniu Zamawiającego (tj. Sereman Sensitive, Spirigel Complete, Skinman Soft, Silonda).
INDEKS MAGAZYNOWY: POZOS-GOSP-D001/D011</t>
  </si>
  <si>
    <t>40</t>
  </si>
  <si>
    <t>2</t>
  </si>
  <si>
    <t>Dozownik łokciowy wykonany z wytrzymałego plastiku ABS, przeznaczony do dozowania preparatów do odkażania, mycia i pielęgnacji rąk o następujących właściwościach: dozowanie łokciem lub grzbietem dłoni, plastikowy w kolorze białym. Możliwość dezynfekcji wszystkich elementów dozownika, regulowana ilość dozowanego preparatu, dozowanie preparatów od góry pojemnika, możliwość szybkiego demontażu całego dozownika. Dozownik dostosowany do pojemników o poj. 1000 ml, kompatybilny z preparatami dezynfekcyjnymi, myjącymi i pielęgnacyjnymi będącymi w posiadaniu Zamawiającego (tj. Sereman Sensitive, Spirigel Complete, Skinman Soft, Silonda).
INDEKS MAGAZYNOWY: POZOS-GOSP-D001</t>
  </si>
  <si>
    <t xml:space="preserve">Uniwersalny dozownik ścienny do płynów dezynfekujących </t>
  </si>
  <si>
    <t>UWAGA. Zamki w dozownikach poz 1, 2, 3 powinny być ze sobą kompatybilne , takie same</t>
  </si>
  <si>
    <t>Dozownik do jednorazowych , papierowych ręczników składanych w "ZZ". Pojemność od 1 do 2 wsadów ( 1 wsad=200 listków/ręczników) z kluczykiem w komplecie. Wykonany z wytrzymałego tworzywa ABS , posiada okienko okntrolne informujące o poziomie zużycia ręczników . Dozownik przystosowany do montażu naściennego w zestawie wkręty i kołki .   POZOS-GOSP-D015</t>
  </si>
  <si>
    <t>Dozownik do  bębnowego papieru toaletowego  średnica rolki od 18 do 19 cmz kluczykiem w komplecie. Wykonany z wytrzymałego tworzywa ABS , posiada okienko okntrolne informujące o poziomie zużycia papieru . Dozownik przystosowany do montażu naściennego w zestawie wkręty i kołki .   POZOS-GOSP-D016</t>
  </si>
  <si>
    <t>Koperta na płytę CD/DVD  z okienkiem , biała  KOPER-BIUR-K009</t>
  </si>
  <si>
    <t>Myszka do PC, USB, optyczna, długość przewodu min. 160cm, rozdzielczość min. 1000 DPI, 3 przyciski + rolka.
INFOR-TECH-M007</t>
  </si>
  <si>
    <t>Taśma termiczna biała bez nadruku samoprzylepna do drukowania etykiet z kodami kreskowymi o wymiarach 50x25mm, 2000 etykiet w rolce
TAŚMA-BIUR-T011</t>
  </si>
  <si>
    <t>Taśma termiczna biała bez nadruku samoprzylepna do drukowania etykiet z kodami kreskowymi o wymiarach 100x120mm do drukarki ZEBRA GK 420d, 450 etykiet w rolce
TAŚMA-BIUR-T012</t>
  </si>
  <si>
    <t>Taśma termiczna biała bez nadruku samoprzylepna do drukowania etykiet z kodami kreskowymi o wymiarach 65-70mm x 100mm do drukarki ZEBRA GK 420d, 1000 etykiet w rolce
TAŚMA-BIUR-T013</t>
  </si>
  <si>
    <t>Taśma termiczna biała bez nadruku samoprzylepna do drukowania etykiet z kodami kreskowymi o wymiarach 32x20mm do drukarki ZEBRA GK 420d, 2000 etykiet w rolce
TAŚMA-BIUR-T014</t>
  </si>
  <si>
    <t>Etykieta termotransferowa 32x20, I-200 1/rz/40/1500 OUT do drukarki ZEBRA GK 420t, 1500 etykiet w rolce, przeznaczona do oklejania butelek poddawanych pasteryzacji w temperaturze min. 62,5 °C przez 30 min, z uwzględnieniem trwałości naniesionego wydruku po pasteryzacji
ETYK-BIUR-E040</t>
  </si>
  <si>
    <t>Kalka żywiczna 64x74mm/110, ½ Cala do drukarki ZEBRA GK 420t
POZOS-BIUR-K078</t>
  </si>
  <si>
    <t>Uwaga. Baterie i akumulatorki powinny mieć min.2 letni okres przydatności</t>
  </si>
  <si>
    <t xml:space="preserve">częśc 9 </t>
  </si>
  <si>
    <t xml:space="preserve">Kosz plastikowy biały, z klapą otwierany przyciskiem pedałowym, przycisk o kształcie zbliżonym do prostokąta. Pojemność 12-15l   
INDEKS MAGAZYNOWY: POZOS-GOSP-K030
</t>
  </si>
  <si>
    <t xml:space="preserve">Kosze plastikowe </t>
  </si>
  <si>
    <t>10</t>
  </si>
  <si>
    <t>Kosz plastikowy biały, z klapą otwierany przyciskiem pedałowym, przycisk o kształcie zbliżonym do prostokąta. Pojemność 25l                               INDEKS MAGAZYNOWY: POZOS-GOSP-K031</t>
  </si>
  <si>
    <t>20</t>
  </si>
  <si>
    <t>3</t>
  </si>
  <si>
    <t>Kosz plastikowy biały, z klapą otwierany przyciskiem pedałowym, przycisk o kształcie zbliżonym do prostokąta. Pojemność 50-60l                           INDEKS MAGAZYNOWY: POZOS-GOSP-K032</t>
  </si>
  <si>
    <t>część 10</t>
  </si>
  <si>
    <t>Okrągły kosz metalowy-stalowy, wolnostojący, biały lub srebrny, z klapą otwierany za pomocą przycisku nożnego, przycisk o kształcie zbliżonym do prostokąta, wyposażony w wyjmowane plastikowe wiaderko ułatwiające opróżnianie kosza. Pojemność 12-14l  INDEKS MAGAZYNOWY: POZOS-GOSP-K026</t>
  </si>
  <si>
    <t>Okrągły kosz metalowy-stalowy, wolnostojący, biały lub srebrny, z klapą otwierany za pomocą przycisku nożnego, przycisk o kształcie zbliżonym do prostokąta, wyposażony w wyjmowane plastikowe wiaderko ułatwiające opróżnianie kosza. Pojemność 20l   INDEKS MAGAZYNOWY: POZOS-GOSP-K027</t>
  </si>
  <si>
    <t>Okrągły kosz metalowy-stalowy, wolnostojący, biały lub srebrny, z klapą otwierany za pomocą przycisku nożnego, przycisk o kształcie zbliżonym do prostokąta, wyposażony w wyjmowane plastikowe wiaderko ułatwiające opróżnianie kosza. Pojemność 30l   INDEKS MAGAZYNOWY: POZOS-GOSP-K028</t>
  </si>
  <si>
    <t>Okrągły kosz metalowy, biały lub srebrny, z klapą otwierany przyciskiem pedałowym, przycisk o kształcie zbliżonym do prostokąta. Pojemność 50l  INDEKS MAGAZYNOWY: POZOS-GOSP-K050</t>
  </si>
  <si>
    <t>Kosze metalowe</t>
  </si>
  <si>
    <t>Nazwa handlowa, producent, nr katalogowy, opis i parametry oferowanego wyrobu</t>
  </si>
  <si>
    <t>Stawka VAT% w zapisie 1,VAT</t>
  </si>
  <si>
    <t>Załącznik nr 8 do SWZ</t>
  </si>
  <si>
    <r>
      <rPr>
        <b/>
        <sz val="9"/>
        <color rgb="FFFF0000"/>
        <rFont val="Cambria"/>
        <family val="1"/>
        <charset val="238"/>
      </rPr>
      <t>UWAGA!
Wykonawca wypełnia oraz podpisuje i załącza do oferty tylko te formularze, które dotyczą części na które wykonawca składa ofertę.</t>
    </r>
    <r>
      <rPr>
        <sz val="9"/>
        <color theme="1"/>
        <rFont val="Cambria"/>
        <family val="1"/>
        <charset val="238"/>
      </rPr>
      <t xml:space="preserve">
</t>
    </r>
  </si>
  <si>
    <t>Oznaczenie sprawy: TP-110/2023</t>
  </si>
  <si>
    <t xml:space="preserve">Nazwa i adres Wykonawcy: ………………………………………………………………………………                                                             
</t>
  </si>
  <si>
    <r>
      <t xml:space="preserve">Nazwa postępowania: </t>
    </r>
    <r>
      <rPr>
        <b/>
        <sz val="10"/>
        <color theme="1"/>
        <rFont val="Cambria"/>
        <family val="1"/>
        <charset val="238"/>
      </rPr>
      <t>Dostawa artykołów biurowych w podziale na 10 części.</t>
    </r>
  </si>
  <si>
    <t>Wskazana stawka VAT jest właściwą dla przedmiotu Zamówienia. W przypadku zastosowania innej stawki VAT niż 23% Wykonawca winien załączyć interpretację podatkową, potwierdzającą możliwość jej zastosowania.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</si>
</sst>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10"/>
      <name val="Cambria"/>
      <family val="1"/>
      <charset val="238"/>
    </font>
    <font>
      <b/>
      <u/>
      <sz val="10"/>
      <name val="Cambria"/>
      <family val="1"/>
      <charset val="238"/>
    </font>
    <font>
      <b/>
      <sz val="9"/>
      <color theme="1"/>
      <name val="Cambria"/>
      <family val="1"/>
      <charset val="238"/>
    </font>
    <font>
      <sz val="10"/>
      <name val="Arial"/>
      <family val="2"/>
      <charset val="238"/>
    </font>
    <font>
      <b/>
      <sz val="9"/>
      <color rgb="FFFF0000"/>
      <name val="Cambria"/>
      <family val="1"/>
      <charset val="238"/>
    </font>
    <font>
      <b/>
      <sz val="10"/>
      <color rgb="FFFF0000"/>
      <name val="Cambria"/>
      <family val="1"/>
      <charset val="238"/>
    </font>
    <font>
      <sz val="8"/>
      <name val="Cambria"/>
      <family val="1"/>
      <charset val="238"/>
    </font>
    <font>
      <sz val="8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9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4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44" fontId="3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49" fontId="8" fillId="2" borderId="1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right" vertical="center" wrapText="1"/>
    </xf>
    <xf numFmtId="49" fontId="11" fillId="0" borderId="0" xfId="0" applyNumberFormat="1" applyFont="1" applyAlignment="1" applyProtection="1">
      <alignment horizontal="right" vertical="center" wrapText="1"/>
      <protection locked="0"/>
    </xf>
    <xf numFmtId="49" fontId="3" fillId="3" borderId="0" xfId="0" applyNumberFormat="1" applyFont="1" applyFill="1" applyBorder="1" applyAlignment="1" applyProtection="1">
      <alignment vertical="center" wrapText="1"/>
      <protection locked="0"/>
    </xf>
    <xf numFmtId="49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horizontal="right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horizontal="right" vertical="center"/>
      <protection locked="0"/>
    </xf>
    <xf numFmtId="44" fontId="1" fillId="0" borderId="0" xfId="0" applyNumberFormat="1" applyFont="1" applyAlignment="1" applyProtection="1">
      <alignment vertical="center"/>
      <protection locked="0"/>
    </xf>
    <xf numFmtId="44" fontId="1" fillId="0" borderId="1" xfId="0" applyNumberFormat="1" applyFont="1" applyBorder="1" applyAlignment="1" applyProtection="1">
      <alignment horizontal="center" vertical="center" wrapText="1"/>
      <protection locked="0"/>
    </xf>
    <xf numFmtId="44" fontId="1" fillId="0" borderId="1" xfId="0" applyNumberFormat="1" applyFont="1" applyBorder="1" applyAlignment="1" applyProtection="1">
      <alignment vertical="center"/>
      <protection locked="0"/>
    </xf>
    <xf numFmtId="44" fontId="1" fillId="3" borderId="1" xfId="0" applyNumberFormat="1" applyFont="1" applyFill="1" applyBorder="1" applyAlignment="1" applyProtection="1">
      <alignment vertical="center"/>
      <protection locked="0"/>
    </xf>
    <xf numFmtId="44" fontId="1" fillId="0" borderId="2" xfId="0" applyNumberFormat="1" applyFont="1" applyBorder="1" applyAlignment="1" applyProtection="1">
      <alignment horizontal="center" vertical="center" wrapText="1"/>
      <protection locked="0"/>
    </xf>
    <xf numFmtId="44" fontId="1" fillId="0" borderId="0" xfId="0" applyNumberFormat="1" applyFont="1" applyBorder="1" applyAlignment="1" applyProtection="1">
      <alignment horizontal="center" vertical="center"/>
      <protection locked="0"/>
    </xf>
    <xf numFmtId="44" fontId="11" fillId="0" borderId="0" xfId="0" applyNumberFormat="1" applyFont="1" applyAlignment="1" applyProtection="1">
      <alignment horizontal="right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right" vertical="center" wrapText="1"/>
      <protection locked="0"/>
    </xf>
    <xf numFmtId="44" fontId="3" fillId="3" borderId="1" xfId="0" applyNumberFormat="1" applyFont="1" applyFill="1" applyBorder="1" applyAlignment="1" applyProtection="1">
      <alignment vertical="center" wrapText="1"/>
      <protection locked="0"/>
    </xf>
    <xf numFmtId="4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right" vertical="center" wrapText="1"/>
      <protection locked="0"/>
    </xf>
    <xf numFmtId="44" fontId="3" fillId="0" borderId="1" xfId="0" applyNumberFormat="1" applyFont="1" applyBorder="1" applyAlignment="1" applyProtection="1">
      <alignment vertical="center" wrapText="1"/>
      <protection locked="0"/>
    </xf>
    <xf numFmtId="44" fontId="13" fillId="0" borderId="0" xfId="0" applyNumberFormat="1" applyFont="1" applyBorder="1" applyAlignment="1" applyProtection="1">
      <alignment horizontal="right" vertical="center" wrapText="1"/>
      <protection locked="0"/>
    </xf>
    <xf numFmtId="44" fontId="2" fillId="0" borderId="6" xfId="0" applyNumberFormat="1" applyFont="1" applyBorder="1" applyAlignment="1" applyProtection="1">
      <alignment horizontal="right" vertical="center"/>
      <protection locked="0"/>
    </xf>
    <xf numFmtId="44" fontId="1" fillId="0" borderId="6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vertical="center"/>
    </xf>
    <xf numFmtId="44" fontId="10" fillId="0" borderId="6" xfId="0" applyNumberFormat="1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/>
    </xf>
    <xf numFmtId="44" fontId="13" fillId="0" borderId="6" xfId="0" applyNumberFormat="1" applyFont="1" applyBorder="1" applyAlignment="1">
      <alignment horizontal="center" vertical="center"/>
    </xf>
    <xf numFmtId="44" fontId="13" fillId="0" borderId="6" xfId="0" applyNumberFormat="1" applyFont="1" applyFill="1" applyBorder="1" applyAlignment="1">
      <alignment horizontal="center" vertical="center"/>
    </xf>
    <xf numFmtId="44" fontId="1" fillId="0" borderId="6" xfId="0" applyNumberFormat="1" applyFont="1" applyFill="1" applyBorder="1" applyAlignment="1">
      <alignment vertical="center"/>
    </xf>
    <xf numFmtId="44" fontId="2" fillId="0" borderId="0" xfId="0" applyNumberFormat="1" applyFont="1" applyAlignment="1" applyProtection="1">
      <alignment horizontal="right" vertical="center"/>
      <protection locked="0"/>
    </xf>
    <xf numFmtId="44" fontId="3" fillId="0" borderId="1" xfId="0" applyNumberFormat="1" applyFont="1" applyBorder="1" applyAlignment="1">
      <alignment vertical="center" wrapText="1"/>
    </xf>
    <xf numFmtId="44" fontId="10" fillId="0" borderId="0" xfId="0" applyNumberFormat="1" applyFont="1" applyAlignment="1">
      <alignment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13" fillId="0" borderId="0" xfId="0" applyNumberFormat="1" applyFont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vertical="center"/>
    </xf>
    <xf numFmtId="44" fontId="1" fillId="0" borderId="0" xfId="0" applyNumberFormat="1" applyFont="1" applyBorder="1" applyAlignment="1">
      <alignment horizontal="center" vertical="center"/>
    </xf>
    <xf numFmtId="44" fontId="10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  <protection locked="0"/>
    </xf>
    <xf numFmtId="0" fontId="2" fillId="0" borderId="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6105524</xdr:colOff>
      <xdr:row>1</xdr:row>
      <xdr:rowOff>38100</xdr:rowOff>
    </xdr:to>
    <xdr:pic>
      <xdr:nvPicPr>
        <xdr:cNvPr id="2" name="Obraz 1" descr="Wycinek ekranu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34774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6"/>
  <sheetViews>
    <sheetView tabSelected="1" workbookViewId="0">
      <selection activeCell="E11" sqref="E11"/>
    </sheetView>
  </sheetViews>
  <sheetFormatPr defaultColWidth="9.140625" defaultRowHeight="12.75" x14ac:dyDescent="0.25"/>
  <cols>
    <col min="1" max="1" width="9" style="2" customWidth="1"/>
    <col min="2" max="2" width="58.140625" style="53" customWidth="1"/>
    <col min="3" max="4" width="7.140625" style="2" customWidth="1"/>
    <col min="5" max="5" width="111.28515625" style="21" customWidth="1"/>
    <col min="6" max="6" width="9.140625" style="80"/>
    <col min="7" max="7" width="9.140625" style="64"/>
    <col min="8" max="8" width="12.28515625" style="14" customWidth="1"/>
    <col min="9" max="9" width="12.7109375" style="14" customWidth="1"/>
    <col min="10" max="10" width="11.28515625" style="95" bestFit="1" customWidth="1"/>
    <col min="11" max="11" width="9.140625" style="26"/>
    <col min="12" max="12" width="9.140625" style="12"/>
    <col min="13" max="13" width="9.140625" style="14"/>
    <col min="14" max="16384" width="9.140625" style="2"/>
  </cols>
  <sheetData>
    <row r="1" spans="1:13" ht="61.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8"/>
    </row>
    <row r="2" spans="1:13" x14ac:dyDescent="0.25">
      <c r="A2" s="129" t="s">
        <v>275</v>
      </c>
      <c r="B2" s="129"/>
      <c r="G2" s="125" t="s">
        <v>273</v>
      </c>
      <c r="H2" s="125"/>
      <c r="I2" s="125"/>
      <c r="J2" s="126"/>
    </row>
    <row r="3" spans="1:13" ht="57.75" customHeight="1" x14ac:dyDescent="0.25">
      <c r="A3" s="121" t="s">
        <v>276</v>
      </c>
      <c r="B3" s="127"/>
      <c r="G3" s="79"/>
      <c r="H3" s="109"/>
      <c r="I3" s="109"/>
      <c r="J3" s="94"/>
    </row>
    <row r="4" spans="1:13" ht="23.25" customHeight="1" x14ac:dyDescent="0.25">
      <c r="A4" s="121" t="s">
        <v>277</v>
      </c>
      <c r="B4" s="121"/>
      <c r="C4" s="121"/>
      <c r="G4" s="79"/>
      <c r="H4" s="109"/>
      <c r="I4" s="109"/>
      <c r="J4" s="94"/>
    </row>
    <row r="5" spans="1:13" ht="38.25" customHeight="1" x14ac:dyDescent="0.25">
      <c r="A5" s="123" t="s">
        <v>274</v>
      </c>
      <c r="B5" s="123"/>
      <c r="C5" s="123"/>
      <c r="D5" s="123"/>
      <c r="E5" s="123"/>
      <c r="F5" s="123"/>
      <c r="G5" s="123"/>
      <c r="H5" s="123"/>
      <c r="I5" s="123"/>
      <c r="J5" s="124"/>
    </row>
    <row r="6" spans="1:13" ht="38.25" customHeight="1" x14ac:dyDescent="0.25">
      <c r="A6" s="120" t="s">
        <v>278</v>
      </c>
      <c r="B6" s="121"/>
      <c r="C6" s="121"/>
      <c r="D6" s="121"/>
      <c r="E6" s="121"/>
      <c r="F6" s="121"/>
      <c r="G6" s="121"/>
      <c r="H6" s="121"/>
      <c r="I6" s="121"/>
      <c r="J6" s="122"/>
    </row>
    <row r="7" spans="1:13" x14ac:dyDescent="0.25">
      <c r="A7" s="3" t="s">
        <v>0</v>
      </c>
      <c r="B7" s="55" t="s">
        <v>11</v>
      </c>
    </row>
    <row r="8" spans="1:13" x14ac:dyDescent="0.25">
      <c r="A8" s="3"/>
      <c r="B8" s="55"/>
    </row>
    <row r="9" spans="1:13" x14ac:dyDescent="0.25">
      <c r="A9" s="3"/>
      <c r="B9" s="55"/>
    </row>
    <row r="10" spans="1:13" s="5" customFormat="1" ht="51" x14ac:dyDescent="0.2">
      <c r="A10" s="4" t="s">
        <v>1</v>
      </c>
      <c r="B10" s="56" t="s">
        <v>2</v>
      </c>
      <c r="C10" s="4" t="s">
        <v>3</v>
      </c>
      <c r="D10" s="4" t="s">
        <v>4</v>
      </c>
      <c r="E10" s="61" t="s">
        <v>271</v>
      </c>
      <c r="F10" s="81" t="s">
        <v>5</v>
      </c>
      <c r="G10" s="65" t="s">
        <v>272</v>
      </c>
      <c r="H10" s="96" t="s">
        <v>6</v>
      </c>
      <c r="I10" s="96" t="s">
        <v>7</v>
      </c>
      <c r="J10" s="96" t="s">
        <v>8</v>
      </c>
      <c r="K10" s="27"/>
      <c r="L10" s="13"/>
      <c r="M10" s="15"/>
    </row>
    <row r="11" spans="1:13" ht="24" x14ac:dyDescent="0.25">
      <c r="A11" s="1">
        <v>1</v>
      </c>
      <c r="B11" s="6" t="s">
        <v>18</v>
      </c>
      <c r="C11" s="1" t="s">
        <v>13</v>
      </c>
      <c r="D11" s="1">
        <v>20</v>
      </c>
      <c r="E11" s="22"/>
      <c r="F11" s="25"/>
      <c r="G11" s="66">
        <v>1.23</v>
      </c>
      <c r="H11" s="110">
        <f>F11*G11+ROUND(,-2)</f>
        <v>0</v>
      </c>
      <c r="I11" s="110">
        <f>D11*F11+ROUND(,-2)</f>
        <v>0</v>
      </c>
      <c r="J11" s="97">
        <f>I11*G11+ROUND(,-2)</f>
        <v>0</v>
      </c>
      <c r="K11" s="27"/>
    </row>
    <row r="12" spans="1:13" ht="24" x14ac:dyDescent="0.25">
      <c r="A12" s="1">
        <v>2</v>
      </c>
      <c r="B12" s="6" t="s">
        <v>19</v>
      </c>
      <c r="C12" s="1" t="s">
        <v>13</v>
      </c>
      <c r="D12" s="1">
        <v>10</v>
      </c>
      <c r="E12" s="131"/>
      <c r="F12" s="25"/>
      <c r="G12" s="66">
        <v>1.23</v>
      </c>
      <c r="H12" s="110">
        <f t="shared" ref="H12:H75" si="0">F12*G12+ROUND(,-2)</f>
        <v>0</v>
      </c>
      <c r="I12" s="110">
        <f t="shared" ref="I12:I75" si="1">D12*F12+ROUND(,-2)</f>
        <v>0</v>
      </c>
      <c r="J12" s="97">
        <f t="shared" ref="J12:J75" si="2">I12*G12+ROUND(,-2)</f>
        <v>0</v>
      </c>
      <c r="K12" s="27"/>
    </row>
    <row r="13" spans="1:13" ht="24" x14ac:dyDescent="0.25">
      <c r="A13" s="1">
        <v>3</v>
      </c>
      <c r="B13" s="6" t="s">
        <v>20</v>
      </c>
      <c r="C13" s="1" t="s">
        <v>13</v>
      </c>
      <c r="D13" s="1">
        <v>20</v>
      </c>
      <c r="E13" s="131"/>
      <c r="F13" s="25"/>
      <c r="G13" s="66">
        <v>1.23</v>
      </c>
      <c r="H13" s="110">
        <f t="shared" si="0"/>
        <v>0</v>
      </c>
      <c r="I13" s="110">
        <f t="shared" si="1"/>
        <v>0</v>
      </c>
      <c r="J13" s="97">
        <f t="shared" si="2"/>
        <v>0</v>
      </c>
      <c r="K13" s="27"/>
    </row>
    <row r="14" spans="1:13" ht="48" x14ac:dyDescent="0.25">
      <c r="A14" s="1">
        <v>4</v>
      </c>
      <c r="B14" s="6" t="s">
        <v>21</v>
      </c>
      <c r="C14" s="1" t="s">
        <v>13</v>
      </c>
      <c r="D14" s="1">
        <v>600</v>
      </c>
      <c r="E14" s="131"/>
      <c r="F14" s="25"/>
      <c r="G14" s="66">
        <v>1.23</v>
      </c>
      <c r="H14" s="110">
        <f t="shared" si="0"/>
        <v>0</v>
      </c>
      <c r="I14" s="110">
        <f t="shared" si="1"/>
        <v>0</v>
      </c>
      <c r="J14" s="97">
        <f t="shared" si="2"/>
        <v>0</v>
      </c>
    </row>
    <row r="15" spans="1:13" ht="36" x14ac:dyDescent="0.25">
      <c r="A15" s="1">
        <v>5</v>
      </c>
      <c r="B15" s="6" t="s">
        <v>22</v>
      </c>
      <c r="C15" s="1" t="s">
        <v>13</v>
      </c>
      <c r="D15" s="1">
        <v>2500</v>
      </c>
      <c r="E15" s="131"/>
      <c r="F15" s="25"/>
      <c r="G15" s="66">
        <v>1.23</v>
      </c>
      <c r="H15" s="110">
        <f t="shared" si="0"/>
        <v>0</v>
      </c>
      <c r="I15" s="110">
        <f t="shared" si="1"/>
        <v>0</v>
      </c>
      <c r="J15" s="97">
        <f t="shared" si="2"/>
        <v>0</v>
      </c>
      <c r="K15" s="27"/>
    </row>
    <row r="16" spans="1:13" ht="48" x14ac:dyDescent="0.25">
      <c r="A16" s="1">
        <v>6</v>
      </c>
      <c r="B16" s="6" t="s">
        <v>23</v>
      </c>
      <c r="C16" s="1" t="s">
        <v>13</v>
      </c>
      <c r="D16" s="1">
        <v>2500</v>
      </c>
      <c r="E16" s="131"/>
      <c r="F16" s="25"/>
      <c r="G16" s="66">
        <v>1.23</v>
      </c>
      <c r="H16" s="110">
        <f t="shared" si="0"/>
        <v>0</v>
      </c>
      <c r="I16" s="110">
        <f t="shared" si="1"/>
        <v>0</v>
      </c>
      <c r="J16" s="97">
        <f t="shared" si="2"/>
        <v>0</v>
      </c>
      <c r="K16" s="27"/>
    </row>
    <row r="17" spans="1:11" ht="30" customHeight="1" x14ac:dyDescent="0.25">
      <c r="A17" s="1">
        <v>7</v>
      </c>
      <c r="B17" s="6" t="s">
        <v>24</v>
      </c>
      <c r="C17" s="1" t="s">
        <v>13</v>
      </c>
      <c r="D17" s="1">
        <v>80</v>
      </c>
      <c r="E17" s="131"/>
      <c r="F17" s="25"/>
      <c r="G17" s="66">
        <v>1.23</v>
      </c>
      <c r="H17" s="110">
        <f t="shared" si="0"/>
        <v>0</v>
      </c>
      <c r="I17" s="110">
        <f t="shared" si="1"/>
        <v>0</v>
      </c>
      <c r="J17" s="97">
        <f t="shared" si="2"/>
        <v>0</v>
      </c>
      <c r="K17" s="27"/>
    </row>
    <row r="18" spans="1:11" ht="24" x14ac:dyDescent="0.25">
      <c r="A18" s="1">
        <v>8</v>
      </c>
      <c r="B18" s="6" t="s">
        <v>25</v>
      </c>
      <c r="C18" s="1" t="s">
        <v>13</v>
      </c>
      <c r="D18" s="1">
        <v>15</v>
      </c>
      <c r="E18" s="131"/>
      <c r="F18" s="25"/>
      <c r="G18" s="66">
        <v>1.23</v>
      </c>
      <c r="H18" s="110">
        <f t="shared" si="0"/>
        <v>0</v>
      </c>
      <c r="I18" s="110">
        <f t="shared" si="1"/>
        <v>0</v>
      </c>
      <c r="J18" s="97">
        <f t="shared" si="2"/>
        <v>0</v>
      </c>
      <c r="K18" s="27"/>
    </row>
    <row r="19" spans="1:11" ht="24" x14ac:dyDescent="0.25">
      <c r="A19" s="1">
        <v>9</v>
      </c>
      <c r="B19" s="6" t="s">
        <v>26</v>
      </c>
      <c r="C19" s="1" t="s">
        <v>13</v>
      </c>
      <c r="D19" s="1">
        <v>15</v>
      </c>
      <c r="E19" s="131"/>
      <c r="F19" s="25"/>
      <c r="G19" s="66">
        <v>1.23</v>
      </c>
      <c r="H19" s="110">
        <f t="shared" si="0"/>
        <v>0</v>
      </c>
      <c r="I19" s="110">
        <f t="shared" si="1"/>
        <v>0</v>
      </c>
      <c r="J19" s="97">
        <f t="shared" si="2"/>
        <v>0</v>
      </c>
      <c r="K19" s="27"/>
    </row>
    <row r="20" spans="1:11" ht="48" x14ac:dyDescent="0.25">
      <c r="A20" s="1">
        <v>10</v>
      </c>
      <c r="B20" s="6" t="s">
        <v>27</v>
      </c>
      <c r="C20" s="1" t="s">
        <v>13</v>
      </c>
      <c r="D20" s="1">
        <v>15</v>
      </c>
      <c r="E20" s="131"/>
      <c r="F20" s="25"/>
      <c r="G20" s="66">
        <v>1.23</v>
      </c>
      <c r="H20" s="110">
        <f t="shared" si="0"/>
        <v>0</v>
      </c>
      <c r="I20" s="110">
        <f t="shared" si="1"/>
        <v>0</v>
      </c>
      <c r="J20" s="97">
        <f t="shared" si="2"/>
        <v>0</v>
      </c>
      <c r="K20" s="27"/>
    </row>
    <row r="21" spans="1:11" ht="36" x14ac:dyDescent="0.25">
      <c r="A21" s="1">
        <v>11</v>
      </c>
      <c r="B21" s="6" t="s">
        <v>28</v>
      </c>
      <c r="C21" s="1" t="s">
        <v>14</v>
      </c>
      <c r="D21" s="1">
        <v>5</v>
      </c>
      <c r="E21" s="131"/>
      <c r="F21" s="25"/>
      <c r="G21" s="66">
        <v>1.23</v>
      </c>
      <c r="H21" s="110">
        <f t="shared" si="0"/>
        <v>0</v>
      </c>
      <c r="I21" s="110">
        <f t="shared" si="1"/>
        <v>0</v>
      </c>
      <c r="J21" s="97">
        <f t="shared" si="2"/>
        <v>0</v>
      </c>
      <c r="K21" s="27"/>
    </row>
    <row r="22" spans="1:11" ht="24" x14ac:dyDescent="0.25">
      <c r="A22" s="1">
        <v>12</v>
      </c>
      <c r="B22" s="6" t="s">
        <v>29</v>
      </c>
      <c r="C22" s="1" t="s">
        <v>13</v>
      </c>
      <c r="D22" s="1">
        <v>100</v>
      </c>
      <c r="E22" s="131"/>
      <c r="F22" s="25"/>
      <c r="G22" s="66">
        <v>1.23</v>
      </c>
      <c r="H22" s="110">
        <f t="shared" si="0"/>
        <v>0</v>
      </c>
      <c r="I22" s="110">
        <f t="shared" si="1"/>
        <v>0</v>
      </c>
      <c r="J22" s="97">
        <f t="shared" si="2"/>
        <v>0</v>
      </c>
      <c r="K22" s="27"/>
    </row>
    <row r="23" spans="1:11" ht="24" x14ac:dyDescent="0.25">
      <c r="A23" s="1">
        <v>13</v>
      </c>
      <c r="B23" s="6" t="s">
        <v>30</v>
      </c>
      <c r="C23" s="1" t="s">
        <v>13</v>
      </c>
      <c r="D23" s="1">
        <v>100</v>
      </c>
      <c r="E23" s="131"/>
      <c r="F23" s="25"/>
      <c r="G23" s="66">
        <v>1.23</v>
      </c>
      <c r="H23" s="110">
        <f t="shared" si="0"/>
        <v>0</v>
      </c>
      <c r="I23" s="110">
        <f t="shared" si="1"/>
        <v>0</v>
      </c>
      <c r="J23" s="97">
        <f t="shared" si="2"/>
        <v>0</v>
      </c>
      <c r="K23" s="27"/>
    </row>
    <row r="24" spans="1:11" ht="24" x14ac:dyDescent="0.25">
      <c r="A24" s="1">
        <v>14</v>
      </c>
      <c r="B24" s="6" t="s">
        <v>31</v>
      </c>
      <c r="C24" s="1" t="s">
        <v>13</v>
      </c>
      <c r="D24" s="1">
        <v>50</v>
      </c>
      <c r="E24" s="131"/>
      <c r="F24" s="25"/>
      <c r="G24" s="66">
        <v>1.23</v>
      </c>
      <c r="H24" s="110">
        <f t="shared" si="0"/>
        <v>0</v>
      </c>
      <c r="I24" s="110">
        <f t="shared" si="1"/>
        <v>0</v>
      </c>
      <c r="J24" s="97">
        <f t="shared" si="2"/>
        <v>0</v>
      </c>
      <c r="K24" s="27"/>
    </row>
    <row r="25" spans="1:11" ht="48" x14ac:dyDescent="0.25">
      <c r="A25" s="1">
        <v>15</v>
      </c>
      <c r="B25" s="6" t="s">
        <v>32</v>
      </c>
      <c r="C25" s="1" t="s">
        <v>13</v>
      </c>
      <c r="D25" s="1">
        <v>500</v>
      </c>
      <c r="E25" s="131"/>
      <c r="F25" s="82"/>
      <c r="G25" s="66">
        <v>1.23</v>
      </c>
      <c r="H25" s="110">
        <f t="shared" si="0"/>
        <v>0</v>
      </c>
      <c r="I25" s="110">
        <f t="shared" si="1"/>
        <v>0</v>
      </c>
      <c r="J25" s="97">
        <f t="shared" si="2"/>
        <v>0</v>
      </c>
    </row>
    <row r="26" spans="1:11" ht="24" x14ac:dyDescent="0.25">
      <c r="A26" s="1">
        <v>16</v>
      </c>
      <c r="B26" s="6" t="s">
        <v>33</v>
      </c>
      <c r="C26" s="1" t="s">
        <v>13</v>
      </c>
      <c r="D26" s="1">
        <v>15</v>
      </c>
      <c r="E26" s="131"/>
      <c r="F26" s="82"/>
      <c r="G26" s="66">
        <v>1.23</v>
      </c>
      <c r="H26" s="110">
        <f t="shared" si="0"/>
        <v>0</v>
      </c>
      <c r="I26" s="110">
        <f t="shared" si="1"/>
        <v>0</v>
      </c>
      <c r="J26" s="97">
        <f t="shared" si="2"/>
        <v>0</v>
      </c>
    </row>
    <row r="27" spans="1:11" ht="24" x14ac:dyDescent="0.25">
      <c r="A27" s="1">
        <v>17</v>
      </c>
      <c r="B27" s="6" t="s">
        <v>34</v>
      </c>
      <c r="C27" s="1" t="s">
        <v>13</v>
      </c>
      <c r="D27" s="1">
        <v>10</v>
      </c>
      <c r="E27" s="131"/>
      <c r="F27" s="82"/>
      <c r="G27" s="66">
        <v>1.23</v>
      </c>
      <c r="H27" s="110">
        <f t="shared" si="0"/>
        <v>0</v>
      </c>
      <c r="I27" s="110">
        <f t="shared" si="1"/>
        <v>0</v>
      </c>
      <c r="J27" s="97">
        <f t="shared" si="2"/>
        <v>0</v>
      </c>
    </row>
    <row r="28" spans="1:11" ht="60" x14ac:dyDescent="0.25">
      <c r="A28" s="1">
        <v>18</v>
      </c>
      <c r="B28" s="6" t="s">
        <v>35</v>
      </c>
      <c r="C28" s="1" t="s">
        <v>13</v>
      </c>
      <c r="D28" s="1">
        <v>80</v>
      </c>
      <c r="E28" s="131"/>
      <c r="F28" s="82"/>
      <c r="G28" s="66">
        <v>1.23</v>
      </c>
      <c r="H28" s="110">
        <f t="shared" si="0"/>
        <v>0</v>
      </c>
      <c r="I28" s="110">
        <f t="shared" si="1"/>
        <v>0</v>
      </c>
      <c r="J28" s="97">
        <f t="shared" si="2"/>
        <v>0</v>
      </c>
    </row>
    <row r="29" spans="1:11" ht="24" x14ac:dyDescent="0.25">
      <c r="A29" s="1">
        <v>19</v>
      </c>
      <c r="B29" s="6" t="s">
        <v>36</v>
      </c>
      <c r="C29" s="1" t="s">
        <v>15</v>
      </c>
      <c r="D29" s="1">
        <v>25</v>
      </c>
      <c r="E29" s="131"/>
      <c r="F29" s="82"/>
      <c r="G29" s="66">
        <v>1.23</v>
      </c>
      <c r="H29" s="110">
        <f t="shared" si="0"/>
        <v>0</v>
      </c>
      <c r="I29" s="110">
        <f t="shared" si="1"/>
        <v>0</v>
      </c>
      <c r="J29" s="97">
        <f t="shared" si="2"/>
        <v>0</v>
      </c>
    </row>
    <row r="30" spans="1:11" ht="36" x14ac:dyDescent="0.25">
      <c r="A30" s="1">
        <v>20</v>
      </c>
      <c r="B30" s="6" t="s">
        <v>37</v>
      </c>
      <c r="C30" s="1" t="s">
        <v>14</v>
      </c>
      <c r="D30" s="1">
        <v>3</v>
      </c>
      <c r="E30" s="131"/>
      <c r="F30" s="82"/>
      <c r="G30" s="66">
        <v>1.23</v>
      </c>
      <c r="H30" s="110">
        <f t="shared" si="0"/>
        <v>0</v>
      </c>
      <c r="I30" s="110">
        <f t="shared" si="1"/>
        <v>0</v>
      </c>
      <c r="J30" s="97">
        <f t="shared" si="2"/>
        <v>0</v>
      </c>
    </row>
    <row r="31" spans="1:11" ht="36" x14ac:dyDescent="0.25">
      <c r="A31" s="1">
        <v>21</v>
      </c>
      <c r="B31" s="6" t="s">
        <v>38</v>
      </c>
      <c r="C31" s="1" t="s">
        <v>14</v>
      </c>
      <c r="D31" s="1">
        <v>2</v>
      </c>
      <c r="E31" s="131"/>
      <c r="F31" s="82"/>
      <c r="G31" s="66">
        <v>1.23</v>
      </c>
      <c r="H31" s="110">
        <f t="shared" si="0"/>
        <v>0</v>
      </c>
      <c r="I31" s="110">
        <f t="shared" si="1"/>
        <v>0</v>
      </c>
      <c r="J31" s="97">
        <f t="shared" si="2"/>
        <v>0</v>
      </c>
    </row>
    <row r="32" spans="1:11" ht="36" x14ac:dyDescent="0.25">
      <c r="A32" s="1">
        <v>22</v>
      </c>
      <c r="B32" s="6" t="s">
        <v>39</v>
      </c>
      <c r="C32" s="1" t="s">
        <v>14</v>
      </c>
      <c r="D32" s="1">
        <v>2</v>
      </c>
      <c r="E32" s="131"/>
      <c r="F32" s="82"/>
      <c r="G32" s="66">
        <v>1.23</v>
      </c>
      <c r="H32" s="110">
        <f t="shared" si="0"/>
        <v>0</v>
      </c>
      <c r="I32" s="110">
        <f t="shared" si="1"/>
        <v>0</v>
      </c>
      <c r="J32" s="97">
        <f t="shared" si="2"/>
        <v>0</v>
      </c>
    </row>
    <row r="33" spans="1:10" ht="36" x14ac:dyDescent="0.25">
      <c r="A33" s="1">
        <v>23</v>
      </c>
      <c r="B33" s="6" t="s">
        <v>40</v>
      </c>
      <c r="C33" s="1" t="s">
        <v>13</v>
      </c>
      <c r="D33" s="1">
        <v>600</v>
      </c>
      <c r="E33" s="131"/>
      <c r="F33" s="82"/>
      <c r="G33" s="66">
        <v>1.23</v>
      </c>
      <c r="H33" s="110">
        <f t="shared" si="0"/>
        <v>0</v>
      </c>
      <c r="I33" s="110">
        <f t="shared" si="1"/>
        <v>0</v>
      </c>
      <c r="J33" s="97">
        <f t="shared" si="2"/>
        <v>0</v>
      </c>
    </row>
    <row r="34" spans="1:10" ht="36" x14ac:dyDescent="0.25">
      <c r="A34" s="1">
        <v>24</v>
      </c>
      <c r="B34" s="6" t="s">
        <v>41</v>
      </c>
      <c r="C34" s="1" t="s">
        <v>14</v>
      </c>
      <c r="D34" s="1">
        <v>10</v>
      </c>
      <c r="E34" s="131"/>
      <c r="F34" s="82"/>
      <c r="G34" s="66">
        <v>1.23</v>
      </c>
      <c r="H34" s="110">
        <f t="shared" si="0"/>
        <v>0</v>
      </c>
      <c r="I34" s="110">
        <f t="shared" si="1"/>
        <v>0</v>
      </c>
      <c r="J34" s="97">
        <f t="shared" si="2"/>
        <v>0</v>
      </c>
    </row>
    <row r="35" spans="1:10" ht="48" x14ac:dyDescent="0.25">
      <c r="A35" s="1">
        <v>25</v>
      </c>
      <c r="B35" s="6" t="s">
        <v>42</v>
      </c>
      <c r="C35" s="1" t="s">
        <v>13</v>
      </c>
      <c r="D35" s="1">
        <v>10</v>
      </c>
      <c r="E35" s="131"/>
      <c r="F35" s="82"/>
      <c r="G35" s="66">
        <v>1.23</v>
      </c>
      <c r="H35" s="110">
        <f t="shared" si="0"/>
        <v>0</v>
      </c>
      <c r="I35" s="110">
        <f t="shared" si="1"/>
        <v>0</v>
      </c>
      <c r="J35" s="97">
        <f t="shared" si="2"/>
        <v>0</v>
      </c>
    </row>
    <row r="36" spans="1:10" ht="36" x14ac:dyDescent="0.25">
      <c r="A36" s="1">
        <v>26</v>
      </c>
      <c r="B36" s="6" t="s">
        <v>43</v>
      </c>
      <c r="C36" s="1" t="s">
        <v>13</v>
      </c>
      <c r="D36" s="1">
        <v>20</v>
      </c>
      <c r="E36" s="131"/>
      <c r="F36" s="82"/>
      <c r="G36" s="66">
        <v>1.23</v>
      </c>
      <c r="H36" s="110">
        <f t="shared" si="0"/>
        <v>0</v>
      </c>
      <c r="I36" s="110">
        <f t="shared" si="1"/>
        <v>0</v>
      </c>
      <c r="J36" s="97">
        <f t="shared" si="2"/>
        <v>0</v>
      </c>
    </row>
    <row r="37" spans="1:10" ht="24" x14ac:dyDescent="0.25">
      <c r="A37" s="1">
        <v>27</v>
      </c>
      <c r="B37" s="6" t="s">
        <v>44</v>
      </c>
      <c r="C37" s="1" t="s">
        <v>13</v>
      </c>
      <c r="D37" s="1">
        <v>4</v>
      </c>
      <c r="E37" s="131"/>
      <c r="F37" s="82"/>
      <c r="G37" s="66">
        <v>1.23</v>
      </c>
      <c r="H37" s="110">
        <f t="shared" si="0"/>
        <v>0</v>
      </c>
      <c r="I37" s="110">
        <f t="shared" si="1"/>
        <v>0</v>
      </c>
      <c r="J37" s="97">
        <f t="shared" si="2"/>
        <v>0</v>
      </c>
    </row>
    <row r="38" spans="1:10" ht="24" x14ac:dyDescent="0.25">
      <c r="A38" s="1">
        <v>28</v>
      </c>
      <c r="B38" s="6" t="s">
        <v>45</v>
      </c>
      <c r="C38" s="1" t="s">
        <v>13</v>
      </c>
      <c r="D38" s="1">
        <v>40</v>
      </c>
      <c r="E38" s="131"/>
      <c r="F38" s="82"/>
      <c r="G38" s="66">
        <v>1.23</v>
      </c>
      <c r="H38" s="110">
        <f t="shared" si="0"/>
        <v>0</v>
      </c>
      <c r="I38" s="110">
        <f t="shared" si="1"/>
        <v>0</v>
      </c>
      <c r="J38" s="97">
        <f t="shared" si="2"/>
        <v>0</v>
      </c>
    </row>
    <row r="39" spans="1:10" ht="24" x14ac:dyDescent="0.25">
      <c r="A39" s="1">
        <v>29</v>
      </c>
      <c r="B39" s="6" t="s">
        <v>46</v>
      </c>
      <c r="C39" s="1" t="s">
        <v>13</v>
      </c>
      <c r="D39" s="1">
        <v>8</v>
      </c>
      <c r="E39" s="131"/>
      <c r="F39" s="82"/>
      <c r="G39" s="66">
        <v>1.23</v>
      </c>
      <c r="H39" s="110">
        <f t="shared" si="0"/>
        <v>0</v>
      </c>
      <c r="I39" s="110">
        <f t="shared" si="1"/>
        <v>0</v>
      </c>
      <c r="J39" s="97">
        <f t="shared" si="2"/>
        <v>0</v>
      </c>
    </row>
    <row r="40" spans="1:10" ht="24" x14ac:dyDescent="0.25">
      <c r="A40" s="1">
        <v>30</v>
      </c>
      <c r="B40" s="6" t="s">
        <v>47</v>
      </c>
      <c r="C40" s="1" t="s">
        <v>13</v>
      </c>
      <c r="D40" s="1">
        <v>50</v>
      </c>
      <c r="E40" s="131"/>
      <c r="F40" s="82"/>
      <c r="G40" s="66">
        <v>1.23</v>
      </c>
      <c r="H40" s="110">
        <f t="shared" si="0"/>
        <v>0</v>
      </c>
      <c r="I40" s="110">
        <f t="shared" si="1"/>
        <v>0</v>
      </c>
      <c r="J40" s="97">
        <f t="shared" si="2"/>
        <v>0</v>
      </c>
    </row>
    <row r="41" spans="1:10" ht="24" x14ac:dyDescent="0.25">
      <c r="A41" s="1">
        <v>31</v>
      </c>
      <c r="B41" s="6" t="s">
        <v>48</v>
      </c>
      <c r="C41" s="1" t="s">
        <v>13</v>
      </c>
      <c r="D41" s="1">
        <v>15</v>
      </c>
      <c r="E41" s="131"/>
      <c r="F41" s="82"/>
      <c r="G41" s="66">
        <v>1.23</v>
      </c>
      <c r="H41" s="110">
        <f t="shared" si="0"/>
        <v>0</v>
      </c>
      <c r="I41" s="110">
        <f t="shared" si="1"/>
        <v>0</v>
      </c>
      <c r="J41" s="97">
        <f t="shared" si="2"/>
        <v>0</v>
      </c>
    </row>
    <row r="42" spans="1:10" ht="24" x14ac:dyDescent="0.25">
      <c r="A42" s="1">
        <v>32</v>
      </c>
      <c r="B42" s="6" t="s">
        <v>49</v>
      </c>
      <c r="C42" s="1" t="s">
        <v>13</v>
      </c>
      <c r="D42" s="1">
        <v>50</v>
      </c>
      <c r="E42" s="131"/>
      <c r="F42" s="82"/>
      <c r="G42" s="66">
        <v>1.23</v>
      </c>
      <c r="H42" s="110">
        <f t="shared" si="0"/>
        <v>0</v>
      </c>
      <c r="I42" s="110">
        <f t="shared" si="1"/>
        <v>0</v>
      </c>
      <c r="J42" s="97">
        <f t="shared" si="2"/>
        <v>0</v>
      </c>
    </row>
    <row r="43" spans="1:10" ht="24" x14ac:dyDescent="0.25">
      <c r="A43" s="1">
        <v>33</v>
      </c>
      <c r="B43" s="6" t="s">
        <v>50</v>
      </c>
      <c r="C43" s="1" t="s">
        <v>13</v>
      </c>
      <c r="D43" s="1">
        <v>100</v>
      </c>
      <c r="E43" s="131"/>
      <c r="F43" s="82"/>
      <c r="G43" s="66">
        <v>1.23</v>
      </c>
      <c r="H43" s="110">
        <f t="shared" si="0"/>
        <v>0</v>
      </c>
      <c r="I43" s="110">
        <f t="shared" si="1"/>
        <v>0</v>
      </c>
      <c r="J43" s="97">
        <f t="shared" si="2"/>
        <v>0</v>
      </c>
    </row>
    <row r="44" spans="1:10" ht="24" x14ac:dyDescent="0.25">
      <c r="A44" s="1">
        <v>34</v>
      </c>
      <c r="B44" s="6" t="s">
        <v>51</v>
      </c>
      <c r="C44" s="1" t="s">
        <v>14</v>
      </c>
      <c r="D44" s="1">
        <v>100</v>
      </c>
      <c r="E44" s="131"/>
      <c r="F44" s="82"/>
      <c r="G44" s="66">
        <v>1.23</v>
      </c>
      <c r="H44" s="110">
        <f t="shared" si="0"/>
        <v>0</v>
      </c>
      <c r="I44" s="110">
        <f t="shared" si="1"/>
        <v>0</v>
      </c>
      <c r="J44" s="97">
        <f t="shared" si="2"/>
        <v>0</v>
      </c>
    </row>
    <row r="45" spans="1:10" ht="24" x14ac:dyDescent="0.25">
      <c r="A45" s="1">
        <v>35</v>
      </c>
      <c r="B45" s="6" t="s">
        <v>52</v>
      </c>
      <c r="C45" s="1" t="s">
        <v>14</v>
      </c>
      <c r="D45" s="1">
        <v>20</v>
      </c>
      <c r="E45" s="131"/>
      <c r="F45" s="82"/>
      <c r="G45" s="66">
        <v>1.23</v>
      </c>
      <c r="H45" s="110">
        <f t="shared" si="0"/>
        <v>0</v>
      </c>
      <c r="I45" s="110">
        <f t="shared" si="1"/>
        <v>0</v>
      </c>
      <c r="J45" s="97">
        <f t="shared" si="2"/>
        <v>0</v>
      </c>
    </row>
    <row r="46" spans="1:10" ht="36" x14ac:dyDescent="0.25">
      <c r="A46" s="1">
        <v>36</v>
      </c>
      <c r="B46" s="6" t="s">
        <v>53</v>
      </c>
      <c r="C46" s="1" t="s">
        <v>14</v>
      </c>
      <c r="D46" s="1">
        <v>1200</v>
      </c>
      <c r="E46" s="131"/>
      <c r="F46" s="82"/>
      <c r="G46" s="66">
        <v>1.23</v>
      </c>
      <c r="H46" s="110">
        <f t="shared" si="0"/>
        <v>0</v>
      </c>
      <c r="I46" s="110">
        <f t="shared" si="1"/>
        <v>0</v>
      </c>
      <c r="J46" s="97">
        <f t="shared" si="2"/>
        <v>0</v>
      </c>
    </row>
    <row r="47" spans="1:10" ht="36" x14ac:dyDescent="0.25">
      <c r="A47" s="1">
        <v>37</v>
      </c>
      <c r="B47" s="6" t="s">
        <v>54</v>
      </c>
      <c r="C47" s="1" t="s">
        <v>14</v>
      </c>
      <c r="D47" s="1">
        <v>1000</v>
      </c>
      <c r="E47" s="131"/>
      <c r="F47" s="82"/>
      <c r="G47" s="66">
        <v>1.23</v>
      </c>
      <c r="H47" s="110">
        <f t="shared" si="0"/>
        <v>0</v>
      </c>
      <c r="I47" s="110">
        <f t="shared" si="1"/>
        <v>0</v>
      </c>
      <c r="J47" s="97">
        <f t="shared" si="2"/>
        <v>0</v>
      </c>
    </row>
    <row r="48" spans="1:10" ht="36" x14ac:dyDescent="0.25">
      <c r="A48" s="1">
        <v>38</v>
      </c>
      <c r="B48" s="6" t="s">
        <v>55</v>
      </c>
      <c r="C48" s="1" t="s">
        <v>14</v>
      </c>
      <c r="D48" s="1">
        <v>100</v>
      </c>
      <c r="E48" s="131"/>
      <c r="F48" s="82"/>
      <c r="G48" s="66">
        <v>1.23</v>
      </c>
      <c r="H48" s="110">
        <f t="shared" si="0"/>
        <v>0</v>
      </c>
      <c r="I48" s="110">
        <f t="shared" si="1"/>
        <v>0</v>
      </c>
      <c r="J48" s="97">
        <f t="shared" si="2"/>
        <v>0</v>
      </c>
    </row>
    <row r="49" spans="1:11" ht="60" x14ac:dyDescent="0.25">
      <c r="A49" s="1">
        <v>39</v>
      </c>
      <c r="B49" s="6" t="s">
        <v>56</v>
      </c>
      <c r="C49" s="1" t="s">
        <v>14</v>
      </c>
      <c r="D49" s="1">
        <v>900</v>
      </c>
      <c r="E49" s="131"/>
      <c r="F49" s="82"/>
      <c r="G49" s="66">
        <v>1.23</v>
      </c>
      <c r="H49" s="110">
        <f t="shared" si="0"/>
        <v>0</v>
      </c>
      <c r="I49" s="110">
        <f t="shared" si="1"/>
        <v>0</v>
      </c>
      <c r="J49" s="97">
        <f t="shared" si="2"/>
        <v>0</v>
      </c>
    </row>
    <row r="50" spans="1:11" ht="60" x14ac:dyDescent="0.25">
      <c r="A50" s="1">
        <v>40</v>
      </c>
      <c r="B50" s="6" t="s">
        <v>57</v>
      </c>
      <c r="C50" s="1" t="s">
        <v>14</v>
      </c>
      <c r="D50" s="1">
        <v>1400</v>
      </c>
      <c r="E50" s="131"/>
      <c r="F50" s="82"/>
      <c r="G50" s="66">
        <v>1.23</v>
      </c>
      <c r="H50" s="110">
        <f t="shared" si="0"/>
        <v>0</v>
      </c>
      <c r="I50" s="110">
        <f t="shared" si="1"/>
        <v>0</v>
      </c>
      <c r="J50" s="97">
        <f t="shared" si="2"/>
        <v>0</v>
      </c>
    </row>
    <row r="51" spans="1:11" ht="36" x14ac:dyDescent="0.25">
      <c r="A51" s="1">
        <v>41</v>
      </c>
      <c r="B51" s="6" t="s">
        <v>58</v>
      </c>
      <c r="C51" s="1" t="s">
        <v>14</v>
      </c>
      <c r="D51" s="1">
        <v>700</v>
      </c>
      <c r="E51" s="131"/>
      <c r="F51" s="82"/>
      <c r="G51" s="66">
        <v>1.23</v>
      </c>
      <c r="H51" s="110">
        <f t="shared" si="0"/>
        <v>0</v>
      </c>
      <c r="I51" s="110">
        <f t="shared" si="1"/>
        <v>0</v>
      </c>
      <c r="J51" s="97">
        <f t="shared" si="2"/>
        <v>0</v>
      </c>
    </row>
    <row r="52" spans="1:11" ht="60" x14ac:dyDescent="0.25">
      <c r="A52" s="1">
        <v>42</v>
      </c>
      <c r="B52" s="6" t="s">
        <v>59</v>
      </c>
      <c r="C52" s="1" t="s">
        <v>14</v>
      </c>
      <c r="D52" s="1">
        <v>15</v>
      </c>
      <c r="E52" s="131"/>
      <c r="F52" s="82"/>
      <c r="G52" s="66">
        <v>1.23</v>
      </c>
      <c r="H52" s="110">
        <f t="shared" si="0"/>
        <v>0</v>
      </c>
      <c r="I52" s="110">
        <f t="shared" si="1"/>
        <v>0</v>
      </c>
      <c r="J52" s="97">
        <f t="shared" si="2"/>
        <v>0</v>
      </c>
    </row>
    <row r="53" spans="1:11" ht="36" x14ac:dyDescent="0.25">
      <c r="A53" s="1">
        <v>43</v>
      </c>
      <c r="B53" s="6" t="s">
        <v>60</v>
      </c>
      <c r="C53" s="1" t="s">
        <v>14</v>
      </c>
      <c r="D53" s="1">
        <v>25</v>
      </c>
      <c r="E53" s="131"/>
      <c r="F53" s="82"/>
      <c r="G53" s="66">
        <v>1.23</v>
      </c>
      <c r="H53" s="110">
        <f t="shared" si="0"/>
        <v>0</v>
      </c>
      <c r="I53" s="110">
        <f t="shared" si="1"/>
        <v>0</v>
      </c>
      <c r="J53" s="97">
        <f t="shared" si="2"/>
        <v>0</v>
      </c>
    </row>
    <row r="54" spans="1:11" ht="36" x14ac:dyDescent="0.25">
      <c r="A54" s="1">
        <v>44</v>
      </c>
      <c r="B54" s="6" t="s">
        <v>61</v>
      </c>
      <c r="C54" s="1" t="s">
        <v>14</v>
      </c>
      <c r="D54" s="1">
        <v>40</v>
      </c>
      <c r="E54" s="131"/>
      <c r="F54" s="82"/>
      <c r="G54" s="66">
        <v>1.23</v>
      </c>
      <c r="H54" s="110">
        <f t="shared" si="0"/>
        <v>0</v>
      </c>
      <c r="I54" s="110">
        <f t="shared" si="1"/>
        <v>0</v>
      </c>
      <c r="J54" s="97">
        <f t="shared" si="2"/>
        <v>0</v>
      </c>
    </row>
    <row r="55" spans="1:11" ht="60" x14ac:dyDescent="0.25">
      <c r="A55" s="10">
        <v>45</v>
      </c>
      <c r="B55" s="11" t="s">
        <v>62</v>
      </c>
      <c r="C55" s="10" t="s">
        <v>13</v>
      </c>
      <c r="D55" s="10">
        <v>200</v>
      </c>
      <c r="E55" s="133"/>
      <c r="F55" s="83"/>
      <c r="G55" s="66">
        <v>1.23</v>
      </c>
      <c r="H55" s="110">
        <f t="shared" si="0"/>
        <v>0</v>
      </c>
      <c r="I55" s="110">
        <f t="shared" si="1"/>
        <v>0</v>
      </c>
      <c r="J55" s="97">
        <f t="shared" si="2"/>
        <v>0</v>
      </c>
    </row>
    <row r="56" spans="1:11" ht="60" x14ac:dyDescent="0.25">
      <c r="A56" s="10">
        <v>46</v>
      </c>
      <c r="B56" s="11" t="s">
        <v>63</v>
      </c>
      <c r="C56" s="10" t="s">
        <v>9</v>
      </c>
      <c r="D56" s="10">
        <v>200</v>
      </c>
      <c r="E56" s="133"/>
      <c r="F56" s="83"/>
      <c r="G56" s="66">
        <v>1.23</v>
      </c>
      <c r="H56" s="110">
        <f t="shared" si="0"/>
        <v>0</v>
      </c>
      <c r="I56" s="110">
        <f t="shared" si="1"/>
        <v>0</v>
      </c>
      <c r="J56" s="97">
        <f t="shared" si="2"/>
        <v>0</v>
      </c>
    </row>
    <row r="57" spans="1:11" ht="24" x14ac:dyDescent="0.25">
      <c r="A57" s="1">
        <v>47</v>
      </c>
      <c r="B57" s="6" t="s">
        <v>64</v>
      </c>
      <c r="C57" s="1" t="s">
        <v>16</v>
      </c>
      <c r="D57" s="1">
        <v>30</v>
      </c>
      <c r="E57" s="131"/>
      <c r="F57" s="82"/>
      <c r="G57" s="66">
        <v>1.23</v>
      </c>
      <c r="H57" s="110">
        <f t="shared" si="0"/>
        <v>0</v>
      </c>
      <c r="I57" s="110">
        <f t="shared" si="1"/>
        <v>0</v>
      </c>
      <c r="J57" s="97">
        <f t="shared" si="2"/>
        <v>0</v>
      </c>
    </row>
    <row r="58" spans="1:11" ht="96" x14ac:dyDescent="0.2">
      <c r="A58" s="10">
        <v>48</v>
      </c>
      <c r="B58" s="16" t="s">
        <v>222</v>
      </c>
      <c r="C58" s="1" t="s">
        <v>13</v>
      </c>
      <c r="D58" s="1">
        <v>500</v>
      </c>
      <c r="E58" s="131"/>
      <c r="F58" s="82"/>
      <c r="G58" s="66">
        <v>1.23</v>
      </c>
      <c r="H58" s="110">
        <f t="shared" si="0"/>
        <v>0</v>
      </c>
      <c r="I58" s="110">
        <f t="shared" si="1"/>
        <v>0</v>
      </c>
      <c r="J58" s="97">
        <f t="shared" si="2"/>
        <v>0</v>
      </c>
    </row>
    <row r="59" spans="1:11" ht="24" x14ac:dyDescent="0.25">
      <c r="A59" s="1">
        <v>49</v>
      </c>
      <c r="B59" s="6" t="s">
        <v>65</v>
      </c>
      <c r="C59" s="1" t="s">
        <v>9</v>
      </c>
      <c r="D59" s="1">
        <v>150</v>
      </c>
      <c r="E59" s="131"/>
      <c r="F59" s="82"/>
      <c r="G59" s="66">
        <v>1.23</v>
      </c>
      <c r="H59" s="110">
        <f t="shared" si="0"/>
        <v>0</v>
      </c>
      <c r="I59" s="110">
        <f t="shared" si="1"/>
        <v>0</v>
      </c>
      <c r="J59" s="97">
        <f t="shared" si="2"/>
        <v>0</v>
      </c>
    </row>
    <row r="60" spans="1:11" ht="24" x14ac:dyDescent="0.25">
      <c r="A60" s="1">
        <v>50</v>
      </c>
      <c r="B60" s="6" t="s">
        <v>66</v>
      </c>
      <c r="C60" s="1" t="s">
        <v>14</v>
      </c>
      <c r="D60" s="1">
        <v>20</v>
      </c>
      <c r="E60" s="131"/>
      <c r="F60" s="82"/>
      <c r="G60" s="66">
        <v>1.23</v>
      </c>
      <c r="H60" s="110">
        <f t="shared" si="0"/>
        <v>0</v>
      </c>
      <c r="I60" s="110">
        <f t="shared" si="1"/>
        <v>0</v>
      </c>
      <c r="J60" s="97">
        <f t="shared" si="2"/>
        <v>0</v>
      </c>
    </row>
    <row r="61" spans="1:11" ht="24" x14ac:dyDescent="0.25">
      <c r="A61" s="1">
        <v>51</v>
      </c>
      <c r="B61" s="6" t="s">
        <v>67</v>
      </c>
      <c r="C61" s="1" t="s">
        <v>13</v>
      </c>
      <c r="D61" s="1">
        <v>100</v>
      </c>
      <c r="E61" s="131"/>
      <c r="F61" s="82"/>
      <c r="G61" s="66">
        <v>1.23</v>
      </c>
      <c r="H61" s="110">
        <f t="shared" si="0"/>
        <v>0</v>
      </c>
      <c r="I61" s="110">
        <f t="shared" si="1"/>
        <v>0</v>
      </c>
      <c r="J61" s="97">
        <f t="shared" si="2"/>
        <v>0</v>
      </c>
    </row>
    <row r="62" spans="1:11" ht="24" x14ac:dyDescent="0.25">
      <c r="A62" s="1">
        <v>52</v>
      </c>
      <c r="B62" s="6" t="s">
        <v>68</v>
      </c>
      <c r="C62" s="1" t="s">
        <v>14</v>
      </c>
      <c r="D62" s="1">
        <v>100</v>
      </c>
      <c r="E62" s="131"/>
      <c r="F62" s="82"/>
      <c r="G62" s="66">
        <v>1.23</v>
      </c>
      <c r="H62" s="110">
        <f t="shared" si="0"/>
        <v>0</v>
      </c>
      <c r="I62" s="110">
        <f t="shared" si="1"/>
        <v>0</v>
      </c>
      <c r="J62" s="97">
        <f t="shared" si="2"/>
        <v>0</v>
      </c>
    </row>
    <row r="63" spans="1:11" ht="24" x14ac:dyDescent="0.25">
      <c r="A63" s="10">
        <v>53</v>
      </c>
      <c r="B63" s="11" t="s">
        <v>69</v>
      </c>
      <c r="C63" s="10" t="s">
        <v>14</v>
      </c>
      <c r="D63" s="10">
        <v>10</v>
      </c>
      <c r="E63" s="133"/>
      <c r="F63" s="83"/>
      <c r="G63" s="66">
        <v>1.23</v>
      </c>
      <c r="H63" s="110">
        <f t="shared" si="0"/>
        <v>0</v>
      </c>
      <c r="I63" s="110">
        <f t="shared" si="1"/>
        <v>0</v>
      </c>
      <c r="J63" s="97">
        <f t="shared" si="2"/>
        <v>0</v>
      </c>
      <c r="K63" s="28"/>
    </row>
    <row r="64" spans="1:11" ht="24" x14ac:dyDescent="0.25">
      <c r="A64" s="1">
        <v>54</v>
      </c>
      <c r="B64" s="6" t="s">
        <v>70</v>
      </c>
      <c r="C64" s="1" t="s">
        <v>14</v>
      </c>
      <c r="D64" s="1">
        <v>40</v>
      </c>
      <c r="E64" s="131"/>
      <c r="F64" s="82"/>
      <c r="G64" s="66">
        <v>1.23</v>
      </c>
      <c r="H64" s="110">
        <f t="shared" si="0"/>
        <v>0</v>
      </c>
      <c r="I64" s="110">
        <f t="shared" si="1"/>
        <v>0</v>
      </c>
      <c r="J64" s="97">
        <f t="shared" si="2"/>
        <v>0</v>
      </c>
    </row>
    <row r="65" spans="1:11" ht="24" x14ac:dyDescent="0.25">
      <c r="A65" s="1">
        <v>55</v>
      </c>
      <c r="B65" s="6" t="s">
        <v>71</v>
      </c>
      <c r="C65" s="1" t="s">
        <v>14</v>
      </c>
      <c r="D65" s="1">
        <v>10</v>
      </c>
      <c r="E65" s="131"/>
      <c r="F65" s="82"/>
      <c r="G65" s="66">
        <v>1.23</v>
      </c>
      <c r="H65" s="110">
        <f t="shared" si="0"/>
        <v>0</v>
      </c>
      <c r="I65" s="110">
        <f t="shared" si="1"/>
        <v>0</v>
      </c>
      <c r="J65" s="97">
        <f t="shared" si="2"/>
        <v>0</v>
      </c>
    </row>
    <row r="66" spans="1:11" ht="24" x14ac:dyDescent="0.25">
      <c r="A66" s="10">
        <v>56</v>
      </c>
      <c r="B66" s="11" t="s">
        <v>72</v>
      </c>
      <c r="C66" s="10" t="s">
        <v>14</v>
      </c>
      <c r="D66" s="10">
        <v>10</v>
      </c>
      <c r="E66" s="133"/>
      <c r="F66" s="83"/>
      <c r="G66" s="66">
        <v>1.23</v>
      </c>
      <c r="H66" s="110">
        <f t="shared" si="0"/>
        <v>0</v>
      </c>
      <c r="I66" s="110">
        <f t="shared" si="1"/>
        <v>0</v>
      </c>
      <c r="J66" s="97">
        <f t="shared" si="2"/>
        <v>0</v>
      </c>
      <c r="K66" s="28"/>
    </row>
    <row r="67" spans="1:11" ht="36" x14ac:dyDescent="0.25">
      <c r="A67" s="10">
        <v>57</v>
      </c>
      <c r="B67" s="11" t="s">
        <v>73</v>
      </c>
      <c r="C67" s="10" t="s">
        <v>14</v>
      </c>
      <c r="D67" s="10">
        <v>2</v>
      </c>
      <c r="E67" s="133"/>
      <c r="F67" s="83"/>
      <c r="G67" s="66">
        <v>1.23</v>
      </c>
      <c r="H67" s="110">
        <f t="shared" si="0"/>
        <v>0</v>
      </c>
      <c r="I67" s="110">
        <f t="shared" si="1"/>
        <v>0</v>
      </c>
      <c r="J67" s="97">
        <f t="shared" si="2"/>
        <v>0</v>
      </c>
      <c r="K67" s="28"/>
    </row>
    <row r="68" spans="1:11" ht="36" x14ac:dyDescent="0.25">
      <c r="A68" s="1">
        <v>58</v>
      </c>
      <c r="B68" s="6" t="s">
        <v>74</v>
      </c>
      <c r="C68" s="1" t="s">
        <v>14</v>
      </c>
      <c r="D68" s="1">
        <v>200</v>
      </c>
      <c r="E68" s="131"/>
      <c r="F68" s="82"/>
      <c r="G68" s="66">
        <v>1.23</v>
      </c>
      <c r="H68" s="110">
        <f t="shared" si="0"/>
        <v>0</v>
      </c>
      <c r="I68" s="110">
        <f t="shared" si="1"/>
        <v>0</v>
      </c>
      <c r="J68" s="97">
        <f t="shared" si="2"/>
        <v>0</v>
      </c>
    </row>
    <row r="69" spans="1:11" ht="24" x14ac:dyDescent="0.25">
      <c r="A69" s="1">
        <v>59</v>
      </c>
      <c r="B69" s="6" t="s">
        <v>75</v>
      </c>
      <c r="C69" s="1" t="s">
        <v>14</v>
      </c>
      <c r="D69" s="1">
        <v>100</v>
      </c>
      <c r="E69" s="131"/>
      <c r="F69" s="82"/>
      <c r="G69" s="66">
        <v>1.23</v>
      </c>
      <c r="H69" s="110">
        <f t="shared" si="0"/>
        <v>0</v>
      </c>
      <c r="I69" s="110">
        <f t="shared" si="1"/>
        <v>0</v>
      </c>
      <c r="J69" s="97">
        <f t="shared" si="2"/>
        <v>0</v>
      </c>
    </row>
    <row r="70" spans="1:11" ht="24" x14ac:dyDescent="0.25">
      <c r="A70" s="1">
        <v>60</v>
      </c>
      <c r="B70" s="6" t="s">
        <v>76</v>
      </c>
      <c r="C70" s="1" t="s">
        <v>14</v>
      </c>
      <c r="D70" s="1">
        <v>350</v>
      </c>
      <c r="E70" s="131"/>
      <c r="F70" s="82"/>
      <c r="G70" s="66">
        <v>1.23</v>
      </c>
      <c r="H70" s="110">
        <f t="shared" si="0"/>
        <v>0</v>
      </c>
      <c r="I70" s="110">
        <f t="shared" si="1"/>
        <v>0</v>
      </c>
      <c r="J70" s="97">
        <f t="shared" si="2"/>
        <v>0</v>
      </c>
    </row>
    <row r="71" spans="1:11" ht="24" x14ac:dyDescent="0.25">
      <c r="A71" s="1">
        <v>61</v>
      </c>
      <c r="B71" s="6" t="s">
        <v>77</v>
      </c>
      <c r="C71" s="1" t="s">
        <v>14</v>
      </c>
      <c r="D71" s="1">
        <v>180</v>
      </c>
      <c r="E71" s="131"/>
      <c r="F71" s="82"/>
      <c r="G71" s="66">
        <v>1.23</v>
      </c>
      <c r="H71" s="110">
        <f t="shared" si="0"/>
        <v>0</v>
      </c>
      <c r="I71" s="110">
        <f t="shared" si="1"/>
        <v>0</v>
      </c>
      <c r="J71" s="97">
        <f t="shared" si="2"/>
        <v>0</v>
      </c>
    </row>
    <row r="72" spans="1:11" ht="24" x14ac:dyDescent="0.25">
      <c r="A72" s="1">
        <v>62</v>
      </c>
      <c r="B72" s="6" t="s">
        <v>78</v>
      </c>
      <c r="C72" s="1" t="s">
        <v>14</v>
      </c>
      <c r="D72" s="1">
        <v>10</v>
      </c>
      <c r="E72" s="131"/>
      <c r="F72" s="82"/>
      <c r="G72" s="66">
        <v>1.23</v>
      </c>
      <c r="H72" s="110">
        <f t="shared" si="0"/>
        <v>0</v>
      </c>
      <c r="I72" s="110">
        <f t="shared" si="1"/>
        <v>0</v>
      </c>
      <c r="J72" s="97">
        <f t="shared" si="2"/>
        <v>0</v>
      </c>
    </row>
    <row r="73" spans="1:11" ht="24" x14ac:dyDescent="0.25">
      <c r="A73" s="1">
        <v>63</v>
      </c>
      <c r="B73" s="6" t="s">
        <v>79</v>
      </c>
      <c r="C73" s="1" t="s">
        <v>13</v>
      </c>
      <c r="D73" s="1">
        <v>1500</v>
      </c>
      <c r="E73" s="131"/>
      <c r="F73" s="82"/>
      <c r="G73" s="66">
        <v>1.23</v>
      </c>
      <c r="H73" s="110">
        <f t="shared" si="0"/>
        <v>0</v>
      </c>
      <c r="I73" s="110">
        <f t="shared" si="1"/>
        <v>0</v>
      </c>
      <c r="J73" s="97">
        <f t="shared" si="2"/>
        <v>0</v>
      </c>
    </row>
    <row r="74" spans="1:11" ht="22.9" customHeight="1" x14ac:dyDescent="0.25">
      <c r="A74" s="10">
        <v>64</v>
      </c>
      <c r="B74" s="11" t="s">
        <v>248</v>
      </c>
      <c r="C74" s="10" t="s">
        <v>13</v>
      </c>
      <c r="D74" s="10">
        <v>7000</v>
      </c>
      <c r="E74" s="133"/>
      <c r="F74" s="83"/>
      <c r="G74" s="66">
        <v>1.23</v>
      </c>
      <c r="H74" s="110">
        <f t="shared" si="0"/>
        <v>0</v>
      </c>
      <c r="I74" s="110">
        <f t="shared" si="1"/>
        <v>0</v>
      </c>
      <c r="J74" s="97">
        <f t="shared" si="2"/>
        <v>0</v>
      </c>
      <c r="K74" s="28"/>
    </row>
    <row r="75" spans="1:11" ht="24" x14ac:dyDescent="0.25">
      <c r="A75" s="1">
        <v>65</v>
      </c>
      <c r="B75" s="6" t="s">
        <v>80</v>
      </c>
      <c r="C75" s="1" t="s">
        <v>13</v>
      </c>
      <c r="D75" s="1">
        <v>200</v>
      </c>
      <c r="E75" s="131"/>
      <c r="F75" s="82"/>
      <c r="G75" s="66">
        <v>1.23</v>
      </c>
      <c r="H75" s="110">
        <f t="shared" si="0"/>
        <v>0</v>
      </c>
      <c r="I75" s="110">
        <f t="shared" si="1"/>
        <v>0</v>
      </c>
      <c r="J75" s="97">
        <f t="shared" si="2"/>
        <v>0</v>
      </c>
    </row>
    <row r="76" spans="1:11" ht="24" x14ac:dyDescent="0.25">
      <c r="A76" s="1">
        <v>66</v>
      </c>
      <c r="B76" s="6" t="s">
        <v>81</v>
      </c>
      <c r="C76" s="1" t="s">
        <v>13</v>
      </c>
      <c r="D76" s="1">
        <v>40</v>
      </c>
      <c r="E76" s="131"/>
      <c r="F76" s="82"/>
      <c r="G76" s="66">
        <v>1.23</v>
      </c>
      <c r="H76" s="110">
        <f t="shared" ref="H76:H139" si="3">F76*G76+ROUND(,-2)</f>
        <v>0</v>
      </c>
      <c r="I76" s="110">
        <f t="shared" ref="I76:I139" si="4">D76*F76+ROUND(,-2)</f>
        <v>0</v>
      </c>
      <c r="J76" s="97">
        <f t="shared" ref="J76:J139" si="5">I76*G76+ROUND(,-2)</f>
        <v>0</v>
      </c>
    </row>
    <row r="77" spans="1:11" ht="24" x14ac:dyDescent="0.25">
      <c r="A77" s="1">
        <v>67</v>
      </c>
      <c r="B77" s="6" t="s">
        <v>82</v>
      </c>
      <c r="C77" s="1" t="s">
        <v>13</v>
      </c>
      <c r="D77" s="1">
        <v>100</v>
      </c>
      <c r="E77" s="131"/>
      <c r="F77" s="82"/>
      <c r="G77" s="66">
        <v>1.23</v>
      </c>
      <c r="H77" s="110">
        <f t="shared" si="3"/>
        <v>0</v>
      </c>
      <c r="I77" s="110">
        <f t="shared" si="4"/>
        <v>0</v>
      </c>
      <c r="J77" s="97">
        <f t="shared" si="5"/>
        <v>0</v>
      </c>
    </row>
    <row r="78" spans="1:11" ht="48" x14ac:dyDescent="0.25">
      <c r="A78" s="1">
        <v>68</v>
      </c>
      <c r="B78" s="6" t="s">
        <v>83</v>
      </c>
      <c r="C78" s="1" t="s">
        <v>13</v>
      </c>
      <c r="D78" s="1">
        <v>300</v>
      </c>
      <c r="E78" s="131"/>
      <c r="F78" s="82"/>
      <c r="G78" s="66">
        <v>1.23</v>
      </c>
      <c r="H78" s="110">
        <f t="shared" si="3"/>
        <v>0</v>
      </c>
      <c r="I78" s="110">
        <f t="shared" si="4"/>
        <v>0</v>
      </c>
      <c r="J78" s="97">
        <f t="shared" si="5"/>
        <v>0</v>
      </c>
    </row>
    <row r="79" spans="1:11" ht="24" x14ac:dyDescent="0.25">
      <c r="A79" s="1">
        <v>69</v>
      </c>
      <c r="B79" s="6" t="s">
        <v>84</v>
      </c>
      <c r="C79" s="1" t="s">
        <v>13</v>
      </c>
      <c r="D79" s="1">
        <v>30</v>
      </c>
      <c r="E79" s="131"/>
      <c r="F79" s="82"/>
      <c r="G79" s="66">
        <v>1.23</v>
      </c>
      <c r="H79" s="110">
        <f t="shared" si="3"/>
        <v>0</v>
      </c>
      <c r="I79" s="110">
        <f t="shared" si="4"/>
        <v>0</v>
      </c>
      <c r="J79" s="97">
        <f t="shared" si="5"/>
        <v>0</v>
      </c>
    </row>
    <row r="80" spans="1:11" ht="24" x14ac:dyDescent="0.25">
      <c r="A80" s="1">
        <v>70</v>
      </c>
      <c r="B80" s="6" t="s">
        <v>85</v>
      </c>
      <c r="C80" s="1" t="s">
        <v>13</v>
      </c>
      <c r="D80" s="1">
        <v>10</v>
      </c>
      <c r="E80" s="131"/>
      <c r="F80" s="82"/>
      <c r="G80" s="66">
        <v>1.23</v>
      </c>
      <c r="H80" s="110">
        <f t="shared" si="3"/>
        <v>0</v>
      </c>
      <c r="I80" s="110">
        <f t="shared" si="4"/>
        <v>0</v>
      </c>
      <c r="J80" s="97">
        <f t="shared" si="5"/>
        <v>0</v>
      </c>
    </row>
    <row r="81" spans="1:10" ht="36" x14ac:dyDescent="0.25">
      <c r="A81" s="1">
        <v>71</v>
      </c>
      <c r="B81" s="6" t="s">
        <v>86</v>
      </c>
      <c r="C81" s="1" t="s">
        <v>175</v>
      </c>
      <c r="D81" s="1">
        <v>50</v>
      </c>
      <c r="E81" s="131"/>
      <c r="F81" s="82"/>
      <c r="G81" s="66">
        <v>1.23</v>
      </c>
      <c r="H81" s="110">
        <f t="shared" si="3"/>
        <v>0</v>
      </c>
      <c r="I81" s="110">
        <f t="shared" si="4"/>
        <v>0</v>
      </c>
      <c r="J81" s="97">
        <f t="shared" si="5"/>
        <v>0</v>
      </c>
    </row>
    <row r="82" spans="1:10" ht="24" x14ac:dyDescent="0.25">
      <c r="A82" s="1">
        <v>72</v>
      </c>
      <c r="B82" s="6" t="s">
        <v>87</v>
      </c>
      <c r="C82" s="1" t="s">
        <v>13</v>
      </c>
      <c r="D82" s="1">
        <v>270</v>
      </c>
      <c r="E82" s="131"/>
      <c r="F82" s="82"/>
      <c r="G82" s="66">
        <v>1.23</v>
      </c>
      <c r="H82" s="110">
        <f t="shared" si="3"/>
        <v>0</v>
      </c>
      <c r="I82" s="110">
        <f t="shared" si="4"/>
        <v>0</v>
      </c>
      <c r="J82" s="97">
        <f t="shared" si="5"/>
        <v>0</v>
      </c>
    </row>
    <row r="83" spans="1:10" ht="24" x14ac:dyDescent="0.25">
      <c r="A83" s="1">
        <v>73</v>
      </c>
      <c r="B83" s="6" t="s">
        <v>88</v>
      </c>
      <c r="C83" s="1" t="s">
        <v>14</v>
      </c>
      <c r="D83" s="1">
        <v>20</v>
      </c>
      <c r="E83" s="131"/>
      <c r="F83" s="82"/>
      <c r="G83" s="66">
        <v>1.23</v>
      </c>
      <c r="H83" s="110">
        <f t="shared" si="3"/>
        <v>0</v>
      </c>
      <c r="I83" s="110">
        <f t="shared" si="4"/>
        <v>0</v>
      </c>
      <c r="J83" s="97">
        <f t="shared" si="5"/>
        <v>0</v>
      </c>
    </row>
    <row r="84" spans="1:10" ht="60" x14ac:dyDescent="0.25">
      <c r="A84" s="1">
        <v>74</v>
      </c>
      <c r="B84" s="7" t="s">
        <v>17</v>
      </c>
      <c r="C84" s="1" t="s">
        <v>13</v>
      </c>
      <c r="D84" s="1">
        <v>50</v>
      </c>
      <c r="E84" s="131"/>
      <c r="F84" s="82"/>
      <c r="G84" s="66">
        <v>1.23</v>
      </c>
      <c r="H84" s="110">
        <f t="shared" si="3"/>
        <v>0</v>
      </c>
      <c r="I84" s="110">
        <f t="shared" si="4"/>
        <v>0</v>
      </c>
      <c r="J84" s="97">
        <f t="shared" si="5"/>
        <v>0</v>
      </c>
    </row>
    <row r="85" spans="1:10" ht="48" x14ac:dyDescent="0.25">
      <c r="A85" s="1">
        <v>75</v>
      </c>
      <c r="B85" s="6" t="s">
        <v>89</v>
      </c>
      <c r="C85" s="1" t="s">
        <v>13</v>
      </c>
      <c r="D85" s="1">
        <v>1600</v>
      </c>
      <c r="E85" s="131"/>
      <c r="F85" s="82"/>
      <c r="G85" s="66">
        <v>1.23</v>
      </c>
      <c r="H85" s="110">
        <f t="shared" si="3"/>
        <v>0</v>
      </c>
      <c r="I85" s="110">
        <f t="shared" si="4"/>
        <v>0</v>
      </c>
      <c r="J85" s="97">
        <f t="shared" si="5"/>
        <v>0</v>
      </c>
    </row>
    <row r="86" spans="1:10" ht="60" x14ac:dyDescent="0.25">
      <c r="A86" s="1">
        <v>76</v>
      </c>
      <c r="B86" s="6" t="s">
        <v>90</v>
      </c>
      <c r="C86" s="1" t="s">
        <v>176</v>
      </c>
      <c r="D86" s="1">
        <v>35</v>
      </c>
      <c r="E86" s="131"/>
      <c r="F86" s="82"/>
      <c r="G86" s="66">
        <v>1.23</v>
      </c>
      <c r="H86" s="110">
        <f t="shared" si="3"/>
        <v>0</v>
      </c>
      <c r="I86" s="110">
        <f t="shared" si="4"/>
        <v>0</v>
      </c>
      <c r="J86" s="97">
        <f t="shared" si="5"/>
        <v>0</v>
      </c>
    </row>
    <row r="87" spans="1:10" ht="48" x14ac:dyDescent="0.25">
      <c r="A87" s="1">
        <v>77</v>
      </c>
      <c r="B87" s="6" t="s">
        <v>91</v>
      </c>
      <c r="C87" s="1" t="s">
        <v>13</v>
      </c>
      <c r="D87" s="1">
        <v>20</v>
      </c>
      <c r="E87" s="131"/>
      <c r="F87" s="82"/>
      <c r="G87" s="66">
        <v>1.23</v>
      </c>
      <c r="H87" s="110">
        <f t="shared" si="3"/>
        <v>0</v>
      </c>
      <c r="I87" s="110">
        <f t="shared" si="4"/>
        <v>0</v>
      </c>
      <c r="J87" s="97">
        <f t="shared" si="5"/>
        <v>0</v>
      </c>
    </row>
    <row r="88" spans="1:10" ht="24" x14ac:dyDescent="0.25">
      <c r="A88" s="1">
        <v>78</v>
      </c>
      <c r="B88" s="6" t="s">
        <v>92</v>
      </c>
      <c r="C88" s="1" t="s">
        <v>14</v>
      </c>
      <c r="D88" s="1">
        <v>50</v>
      </c>
      <c r="E88" s="131"/>
      <c r="F88" s="82"/>
      <c r="G88" s="66">
        <v>1.23</v>
      </c>
      <c r="H88" s="110">
        <f t="shared" si="3"/>
        <v>0</v>
      </c>
      <c r="I88" s="110">
        <f t="shared" si="4"/>
        <v>0</v>
      </c>
      <c r="J88" s="97">
        <f t="shared" si="5"/>
        <v>0</v>
      </c>
    </row>
    <row r="89" spans="1:10" ht="36" x14ac:dyDescent="0.25">
      <c r="A89" s="1">
        <v>79</v>
      </c>
      <c r="B89" s="6" t="s">
        <v>93</v>
      </c>
      <c r="C89" s="1" t="s">
        <v>13</v>
      </c>
      <c r="D89" s="1">
        <v>100</v>
      </c>
      <c r="E89" s="131"/>
      <c r="F89" s="82"/>
      <c r="G89" s="66">
        <v>1.23</v>
      </c>
      <c r="H89" s="110">
        <f t="shared" si="3"/>
        <v>0</v>
      </c>
      <c r="I89" s="110">
        <f t="shared" si="4"/>
        <v>0</v>
      </c>
      <c r="J89" s="97">
        <f t="shared" si="5"/>
        <v>0</v>
      </c>
    </row>
    <row r="90" spans="1:10" ht="24" x14ac:dyDescent="0.25">
      <c r="A90" s="1">
        <v>80</v>
      </c>
      <c r="B90" s="6" t="s">
        <v>94</v>
      </c>
      <c r="C90" s="1" t="s">
        <v>13</v>
      </c>
      <c r="D90" s="1">
        <v>5</v>
      </c>
      <c r="E90" s="131"/>
      <c r="F90" s="82"/>
      <c r="G90" s="66">
        <v>1.23</v>
      </c>
      <c r="H90" s="110">
        <f t="shared" si="3"/>
        <v>0</v>
      </c>
      <c r="I90" s="110">
        <f t="shared" si="4"/>
        <v>0</v>
      </c>
      <c r="J90" s="97">
        <f t="shared" si="5"/>
        <v>0</v>
      </c>
    </row>
    <row r="91" spans="1:10" ht="24" x14ac:dyDescent="0.25">
      <c r="A91" s="1">
        <v>81</v>
      </c>
      <c r="B91" s="6" t="s">
        <v>95</v>
      </c>
      <c r="C91" s="1" t="s">
        <v>13</v>
      </c>
      <c r="D91" s="1">
        <v>30</v>
      </c>
      <c r="E91" s="131"/>
      <c r="F91" s="82"/>
      <c r="G91" s="66">
        <v>1.23</v>
      </c>
      <c r="H91" s="110">
        <f t="shared" si="3"/>
        <v>0</v>
      </c>
      <c r="I91" s="110">
        <f t="shared" si="4"/>
        <v>0</v>
      </c>
      <c r="J91" s="97">
        <f t="shared" si="5"/>
        <v>0</v>
      </c>
    </row>
    <row r="92" spans="1:10" ht="24" x14ac:dyDescent="0.25">
      <c r="A92" s="1">
        <v>82</v>
      </c>
      <c r="B92" s="6" t="s">
        <v>12</v>
      </c>
      <c r="C92" s="1" t="s">
        <v>13</v>
      </c>
      <c r="D92" s="1">
        <v>10</v>
      </c>
      <c r="E92" s="131"/>
      <c r="F92" s="82"/>
      <c r="G92" s="66">
        <v>1.23</v>
      </c>
      <c r="H92" s="110">
        <f t="shared" si="3"/>
        <v>0</v>
      </c>
      <c r="I92" s="110">
        <f t="shared" si="4"/>
        <v>0</v>
      </c>
      <c r="J92" s="97">
        <f t="shared" si="5"/>
        <v>0</v>
      </c>
    </row>
    <row r="93" spans="1:10" ht="36" x14ac:dyDescent="0.25">
      <c r="A93" s="1">
        <v>83</v>
      </c>
      <c r="B93" s="6" t="s">
        <v>96</v>
      </c>
      <c r="C93" s="1" t="s">
        <v>13</v>
      </c>
      <c r="D93" s="1">
        <v>220</v>
      </c>
      <c r="E93" s="131"/>
      <c r="F93" s="82"/>
      <c r="G93" s="66">
        <v>1.23</v>
      </c>
      <c r="H93" s="110">
        <f t="shared" si="3"/>
        <v>0</v>
      </c>
      <c r="I93" s="110">
        <f t="shared" si="4"/>
        <v>0</v>
      </c>
      <c r="J93" s="97">
        <f t="shared" si="5"/>
        <v>0</v>
      </c>
    </row>
    <row r="94" spans="1:10" ht="24" x14ac:dyDescent="0.25">
      <c r="A94" s="1">
        <v>84</v>
      </c>
      <c r="B94" s="6" t="s">
        <v>97</v>
      </c>
      <c r="C94" s="1" t="s">
        <v>13</v>
      </c>
      <c r="D94" s="1">
        <v>10</v>
      </c>
      <c r="E94" s="131"/>
      <c r="F94" s="82"/>
      <c r="G94" s="66">
        <v>1.23</v>
      </c>
      <c r="H94" s="110">
        <f t="shared" si="3"/>
        <v>0</v>
      </c>
      <c r="I94" s="110">
        <f t="shared" si="4"/>
        <v>0</v>
      </c>
      <c r="J94" s="97">
        <f t="shared" si="5"/>
        <v>0</v>
      </c>
    </row>
    <row r="95" spans="1:10" ht="24" x14ac:dyDescent="0.25">
      <c r="A95" s="1">
        <v>85</v>
      </c>
      <c r="B95" s="6" t="s">
        <v>98</v>
      </c>
      <c r="C95" s="1" t="s">
        <v>14</v>
      </c>
      <c r="D95" s="1">
        <v>10</v>
      </c>
      <c r="E95" s="131"/>
      <c r="F95" s="82"/>
      <c r="G95" s="66">
        <v>1.23</v>
      </c>
      <c r="H95" s="110">
        <f t="shared" si="3"/>
        <v>0</v>
      </c>
      <c r="I95" s="110">
        <f t="shared" si="4"/>
        <v>0</v>
      </c>
      <c r="J95" s="97">
        <f t="shared" si="5"/>
        <v>0</v>
      </c>
    </row>
    <row r="96" spans="1:10" ht="24" x14ac:dyDescent="0.25">
      <c r="A96" s="1">
        <v>86</v>
      </c>
      <c r="B96" s="6" t="s">
        <v>99</v>
      </c>
      <c r="C96" s="1" t="s">
        <v>14</v>
      </c>
      <c r="D96" s="1">
        <v>5</v>
      </c>
      <c r="E96" s="131"/>
      <c r="F96" s="82"/>
      <c r="G96" s="66">
        <v>1.23</v>
      </c>
      <c r="H96" s="110">
        <f t="shared" si="3"/>
        <v>0</v>
      </c>
      <c r="I96" s="110">
        <f t="shared" si="4"/>
        <v>0</v>
      </c>
      <c r="J96" s="97">
        <f t="shared" si="5"/>
        <v>0</v>
      </c>
    </row>
    <row r="97" spans="1:10" ht="24" x14ac:dyDescent="0.25">
      <c r="A97" s="1">
        <v>87</v>
      </c>
      <c r="B97" s="6" t="s">
        <v>100</v>
      </c>
      <c r="C97" s="1" t="s">
        <v>14</v>
      </c>
      <c r="D97" s="1">
        <v>5</v>
      </c>
      <c r="E97" s="131"/>
      <c r="F97" s="82"/>
      <c r="G97" s="66">
        <v>1.23</v>
      </c>
      <c r="H97" s="110">
        <f t="shared" si="3"/>
        <v>0</v>
      </c>
      <c r="I97" s="110">
        <f t="shared" si="4"/>
        <v>0</v>
      </c>
      <c r="J97" s="97">
        <f t="shared" si="5"/>
        <v>0</v>
      </c>
    </row>
    <row r="98" spans="1:10" ht="36" x14ac:dyDescent="0.25">
      <c r="A98" s="1">
        <v>88</v>
      </c>
      <c r="B98" s="6" t="s">
        <v>101</v>
      </c>
      <c r="C98" s="1" t="s">
        <v>13</v>
      </c>
      <c r="D98" s="1">
        <v>10</v>
      </c>
      <c r="E98" s="131"/>
      <c r="F98" s="82"/>
      <c r="G98" s="66">
        <v>1.23</v>
      </c>
      <c r="H98" s="110">
        <f t="shared" si="3"/>
        <v>0</v>
      </c>
      <c r="I98" s="110">
        <f t="shared" si="4"/>
        <v>0</v>
      </c>
      <c r="J98" s="97">
        <f t="shared" si="5"/>
        <v>0</v>
      </c>
    </row>
    <row r="99" spans="1:10" ht="36" x14ac:dyDescent="0.25">
      <c r="A99" s="1">
        <v>89</v>
      </c>
      <c r="B99" s="6" t="s">
        <v>102</v>
      </c>
      <c r="C99" s="1" t="s">
        <v>14</v>
      </c>
      <c r="D99" s="1">
        <v>10</v>
      </c>
      <c r="E99" s="131"/>
      <c r="F99" s="82"/>
      <c r="G99" s="66">
        <v>1.23</v>
      </c>
      <c r="H99" s="110">
        <f t="shared" si="3"/>
        <v>0</v>
      </c>
      <c r="I99" s="110">
        <f t="shared" si="4"/>
        <v>0</v>
      </c>
      <c r="J99" s="97">
        <f t="shared" si="5"/>
        <v>0</v>
      </c>
    </row>
    <row r="100" spans="1:10" ht="36" x14ac:dyDescent="0.25">
      <c r="A100" s="1">
        <v>90</v>
      </c>
      <c r="B100" s="6" t="s">
        <v>103</v>
      </c>
      <c r="C100" s="1" t="s">
        <v>13</v>
      </c>
      <c r="D100" s="1">
        <v>500</v>
      </c>
      <c r="E100" s="131"/>
      <c r="F100" s="82"/>
      <c r="G100" s="66">
        <v>1.23</v>
      </c>
      <c r="H100" s="110">
        <f t="shared" si="3"/>
        <v>0</v>
      </c>
      <c r="I100" s="110">
        <f t="shared" si="4"/>
        <v>0</v>
      </c>
      <c r="J100" s="97">
        <f t="shared" si="5"/>
        <v>0</v>
      </c>
    </row>
    <row r="101" spans="1:10" ht="24" x14ac:dyDescent="0.25">
      <c r="A101" s="1">
        <v>91</v>
      </c>
      <c r="B101" s="6" t="s">
        <v>104</v>
      </c>
      <c r="C101" s="1" t="s">
        <v>13</v>
      </c>
      <c r="D101" s="1">
        <v>600</v>
      </c>
      <c r="E101" s="131"/>
      <c r="F101" s="82"/>
      <c r="G101" s="66">
        <v>1.23</v>
      </c>
      <c r="H101" s="110">
        <f t="shared" si="3"/>
        <v>0</v>
      </c>
      <c r="I101" s="110">
        <f t="shared" si="4"/>
        <v>0</v>
      </c>
      <c r="J101" s="97">
        <f t="shared" si="5"/>
        <v>0</v>
      </c>
    </row>
    <row r="102" spans="1:10" ht="36" x14ac:dyDescent="0.25">
      <c r="A102" s="1">
        <v>92</v>
      </c>
      <c r="B102" s="6" t="s">
        <v>105</v>
      </c>
      <c r="C102" s="1" t="s">
        <v>13</v>
      </c>
      <c r="D102" s="1">
        <v>250</v>
      </c>
      <c r="E102" s="131"/>
      <c r="F102" s="82"/>
      <c r="G102" s="66">
        <v>1.23</v>
      </c>
      <c r="H102" s="110">
        <f t="shared" si="3"/>
        <v>0</v>
      </c>
      <c r="I102" s="110">
        <f t="shared" si="4"/>
        <v>0</v>
      </c>
      <c r="J102" s="97">
        <f t="shared" si="5"/>
        <v>0</v>
      </c>
    </row>
    <row r="103" spans="1:10" ht="24" x14ac:dyDescent="0.25">
      <c r="A103" s="1">
        <v>93</v>
      </c>
      <c r="B103" s="6" t="s">
        <v>106</v>
      </c>
      <c r="C103" s="1" t="s">
        <v>13</v>
      </c>
      <c r="D103" s="1">
        <v>10</v>
      </c>
      <c r="E103" s="131"/>
      <c r="F103" s="82"/>
      <c r="G103" s="66">
        <v>1.23</v>
      </c>
      <c r="H103" s="110">
        <f t="shared" si="3"/>
        <v>0</v>
      </c>
      <c r="I103" s="110">
        <f t="shared" si="4"/>
        <v>0</v>
      </c>
      <c r="J103" s="97">
        <f t="shared" si="5"/>
        <v>0</v>
      </c>
    </row>
    <row r="104" spans="1:10" ht="24" x14ac:dyDescent="0.25">
      <c r="A104" s="1">
        <v>94</v>
      </c>
      <c r="B104" s="6" t="s">
        <v>107</v>
      </c>
      <c r="C104" s="1" t="s">
        <v>13</v>
      </c>
      <c r="D104" s="1">
        <v>30</v>
      </c>
      <c r="E104" s="131"/>
      <c r="F104" s="82"/>
      <c r="G104" s="66">
        <v>1.23</v>
      </c>
      <c r="H104" s="110">
        <f t="shared" si="3"/>
        <v>0</v>
      </c>
      <c r="I104" s="110">
        <f t="shared" si="4"/>
        <v>0</v>
      </c>
      <c r="J104" s="97">
        <f t="shared" si="5"/>
        <v>0</v>
      </c>
    </row>
    <row r="105" spans="1:10" ht="24" x14ac:dyDescent="0.25">
      <c r="A105" s="1">
        <v>95</v>
      </c>
      <c r="B105" s="6" t="s">
        <v>108</v>
      </c>
      <c r="C105" s="1" t="s">
        <v>13</v>
      </c>
      <c r="D105" s="1">
        <v>20</v>
      </c>
      <c r="E105" s="131"/>
      <c r="F105" s="82"/>
      <c r="G105" s="66">
        <v>1.23</v>
      </c>
      <c r="H105" s="110">
        <f t="shared" si="3"/>
        <v>0</v>
      </c>
      <c r="I105" s="110">
        <f t="shared" si="4"/>
        <v>0</v>
      </c>
      <c r="J105" s="97">
        <f t="shared" si="5"/>
        <v>0</v>
      </c>
    </row>
    <row r="106" spans="1:10" ht="36" x14ac:dyDescent="0.25">
      <c r="A106" s="1">
        <v>96</v>
      </c>
      <c r="B106" s="6" t="s">
        <v>109</v>
      </c>
      <c r="C106" s="1" t="s">
        <v>13</v>
      </c>
      <c r="D106" s="1">
        <v>200</v>
      </c>
      <c r="E106" s="131"/>
      <c r="F106" s="82"/>
      <c r="G106" s="66">
        <v>1.23</v>
      </c>
      <c r="H106" s="110">
        <f t="shared" si="3"/>
        <v>0</v>
      </c>
      <c r="I106" s="110">
        <f t="shared" si="4"/>
        <v>0</v>
      </c>
      <c r="J106" s="97">
        <f t="shared" si="5"/>
        <v>0</v>
      </c>
    </row>
    <row r="107" spans="1:10" ht="60" x14ac:dyDescent="0.25">
      <c r="A107" s="1">
        <v>97</v>
      </c>
      <c r="B107" s="6" t="s">
        <v>110</v>
      </c>
      <c r="C107" s="1" t="s">
        <v>13</v>
      </c>
      <c r="D107" s="1">
        <v>10</v>
      </c>
      <c r="E107" s="131"/>
      <c r="F107" s="82"/>
      <c r="G107" s="66">
        <v>1.23</v>
      </c>
      <c r="H107" s="110">
        <f t="shared" si="3"/>
        <v>0</v>
      </c>
      <c r="I107" s="110">
        <f t="shared" si="4"/>
        <v>0</v>
      </c>
      <c r="J107" s="97">
        <f t="shared" si="5"/>
        <v>0</v>
      </c>
    </row>
    <row r="108" spans="1:10" ht="24" x14ac:dyDescent="0.25">
      <c r="A108" s="1">
        <v>98</v>
      </c>
      <c r="B108" s="6" t="s">
        <v>111</v>
      </c>
      <c r="C108" s="1" t="s">
        <v>13</v>
      </c>
      <c r="D108" s="1">
        <v>10</v>
      </c>
      <c r="E108" s="131"/>
      <c r="F108" s="82"/>
      <c r="G108" s="66">
        <v>1.23</v>
      </c>
      <c r="H108" s="110">
        <f t="shared" si="3"/>
        <v>0</v>
      </c>
      <c r="I108" s="110">
        <f t="shared" si="4"/>
        <v>0</v>
      </c>
      <c r="J108" s="97">
        <f t="shared" si="5"/>
        <v>0</v>
      </c>
    </row>
    <row r="109" spans="1:10" ht="36" x14ac:dyDescent="0.25">
      <c r="A109" s="1">
        <v>99</v>
      </c>
      <c r="B109" s="6" t="s">
        <v>112</v>
      </c>
      <c r="C109" s="1" t="s">
        <v>14</v>
      </c>
      <c r="D109" s="1">
        <v>20</v>
      </c>
      <c r="E109" s="131"/>
      <c r="F109" s="82"/>
      <c r="G109" s="66">
        <v>1.23</v>
      </c>
      <c r="H109" s="110">
        <f t="shared" si="3"/>
        <v>0</v>
      </c>
      <c r="I109" s="110">
        <f t="shared" si="4"/>
        <v>0</v>
      </c>
      <c r="J109" s="97">
        <f t="shared" si="5"/>
        <v>0</v>
      </c>
    </row>
    <row r="110" spans="1:10" ht="36" x14ac:dyDescent="0.25">
      <c r="A110" s="1">
        <v>100</v>
      </c>
      <c r="B110" s="6" t="s">
        <v>113</v>
      </c>
      <c r="C110" s="1" t="s">
        <v>14</v>
      </c>
      <c r="D110" s="1">
        <v>40</v>
      </c>
      <c r="E110" s="131"/>
      <c r="F110" s="82"/>
      <c r="G110" s="66">
        <v>1.23</v>
      </c>
      <c r="H110" s="110">
        <f t="shared" si="3"/>
        <v>0</v>
      </c>
      <c r="I110" s="110">
        <f t="shared" si="4"/>
        <v>0</v>
      </c>
      <c r="J110" s="97">
        <f t="shared" si="5"/>
        <v>0</v>
      </c>
    </row>
    <row r="111" spans="1:10" ht="24" x14ac:dyDescent="0.25">
      <c r="A111" s="1">
        <v>101</v>
      </c>
      <c r="B111" s="6" t="s">
        <v>114</v>
      </c>
      <c r="C111" s="1" t="s">
        <v>14</v>
      </c>
      <c r="D111" s="1">
        <v>10</v>
      </c>
      <c r="E111" s="131"/>
      <c r="F111" s="82"/>
      <c r="G111" s="66">
        <v>1.23</v>
      </c>
      <c r="H111" s="110">
        <f t="shared" si="3"/>
        <v>0</v>
      </c>
      <c r="I111" s="110">
        <f t="shared" si="4"/>
        <v>0</v>
      </c>
      <c r="J111" s="97">
        <f t="shared" si="5"/>
        <v>0</v>
      </c>
    </row>
    <row r="112" spans="1:10" ht="24" x14ac:dyDescent="0.25">
      <c r="A112" s="1">
        <v>102</v>
      </c>
      <c r="B112" s="6" t="s">
        <v>115</v>
      </c>
      <c r="C112" s="1" t="s">
        <v>13</v>
      </c>
      <c r="D112" s="1">
        <v>30</v>
      </c>
      <c r="E112" s="131"/>
      <c r="F112" s="82"/>
      <c r="G112" s="66">
        <v>1.23</v>
      </c>
      <c r="H112" s="110">
        <f t="shared" si="3"/>
        <v>0</v>
      </c>
      <c r="I112" s="110">
        <f t="shared" si="4"/>
        <v>0</v>
      </c>
      <c r="J112" s="97">
        <f t="shared" si="5"/>
        <v>0</v>
      </c>
    </row>
    <row r="113" spans="1:10" ht="36" x14ac:dyDescent="0.25">
      <c r="A113" s="1">
        <v>103</v>
      </c>
      <c r="B113" s="6" t="s">
        <v>116</v>
      </c>
      <c r="C113" s="1" t="s">
        <v>13</v>
      </c>
      <c r="D113" s="1">
        <v>50</v>
      </c>
      <c r="E113" s="131"/>
      <c r="F113" s="82"/>
      <c r="G113" s="66">
        <v>1.23</v>
      </c>
      <c r="H113" s="110">
        <f t="shared" si="3"/>
        <v>0</v>
      </c>
      <c r="I113" s="110">
        <f t="shared" si="4"/>
        <v>0</v>
      </c>
      <c r="J113" s="97">
        <f t="shared" si="5"/>
        <v>0</v>
      </c>
    </row>
    <row r="114" spans="1:10" ht="48" x14ac:dyDescent="0.25">
      <c r="A114" s="1">
        <v>104</v>
      </c>
      <c r="B114" s="6" t="s">
        <v>117</v>
      </c>
      <c r="C114" s="1" t="s">
        <v>13</v>
      </c>
      <c r="D114" s="1">
        <v>300</v>
      </c>
      <c r="E114" s="131"/>
      <c r="F114" s="82"/>
      <c r="G114" s="66">
        <v>1.23</v>
      </c>
      <c r="H114" s="110">
        <f t="shared" si="3"/>
        <v>0</v>
      </c>
      <c r="I114" s="110">
        <f t="shared" si="4"/>
        <v>0</v>
      </c>
      <c r="J114" s="97">
        <f t="shared" si="5"/>
        <v>0</v>
      </c>
    </row>
    <row r="115" spans="1:10" ht="36" x14ac:dyDescent="0.25">
      <c r="A115" s="1">
        <v>105</v>
      </c>
      <c r="B115" s="6" t="s">
        <v>118</v>
      </c>
      <c r="C115" s="1" t="s">
        <v>176</v>
      </c>
      <c r="D115" s="1">
        <v>5</v>
      </c>
      <c r="E115" s="131"/>
      <c r="F115" s="82"/>
      <c r="G115" s="66">
        <v>1.23</v>
      </c>
      <c r="H115" s="110">
        <f t="shared" si="3"/>
        <v>0</v>
      </c>
      <c r="I115" s="110">
        <f t="shared" si="4"/>
        <v>0</v>
      </c>
      <c r="J115" s="97">
        <f t="shared" si="5"/>
        <v>0</v>
      </c>
    </row>
    <row r="116" spans="1:10" ht="36" x14ac:dyDescent="0.25">
      <c r="A116" s="1">
        <v>106</v>
      </c>
      <c r="B116" s="6" t="s">
        <v>119</v>
      </c>
      <c r="C116" s="1" t="s">
        <v>179</v>
      </c>
      <c r="D116" s="1">
        <v>5</v>
      </c>
      <c r="E116" s="131"/>
      <c r="F116" s="82"/>
      <c r="G116" s="66">
        <v>1.23</v>
      </c>
      <c r="H116" s="110">
        <f t="shared" si="3"/>
        <v>0</v>
      </c>
      <c r="I116" s="110">
        <f t="shared" si="4"/>
        <v>0</v>
      </c>
      <c r="J116" s="97">
        <f t="shared" si="5"/>
        <v>0</v>
      </c>
    </row>
    <row r="117" spans="1:10" ht="36" x14ac:dyDescent="0.25">
      <c r="A117" s="1">
        <v>107</v>
      </c>
      <c r="B117" s="6" t="s">
        <v>120</v>
      </c>
      <c r="C117" s="1" t="s">
        <v>14</v>
      </c>
      <c r="D117" s="1">
        <v>10</v>
      </c>
      <c r="E117" s="131"/>
      <c r="F117" s="82"/>
      <c r="G117" s="66">
        <v>1.23</v>
      </c>
      <c r="H117" s="110">
        <f t="shared" si="3"/>
        <v>0</v>
      </c>
      <c r="I117" s="110">
        <f t="shared" si="4"/>
        <v>0</v>
      </c>
      <c r="J117" s="97">
        <f t="shared" si="5"/>
        <v>0</v>
      </c>
    </row>
    <row r="118" spans="1:10" ht="36" x14ac:dyDescent="0.25">
      <c r="A118" s="1">
        <v>108</v>
      </c>
      <c r="B118" s="6" t="s">
        <v>121</v>
      </c>
      <c r="C118" s="1" t="s">
        <v>180</v>
      </c>
      <c r="D118" s="1">
        <v>6</v>
      </c>
      <c r="E118" s="131"/>
      <c r="F118" s="82"/>
      <c r="G118" s="66">
        <v>1.23</v>
      </c>
      <c r="H118" s="110">
        <f t="shared" si="3"/>
        <v>0</v>
      </c>
      <c r="I118" s="110">
        <f t="shared" si="4"/>
        <v>0</v>
      </c>
      <c r="J118" s="97">
        <f t="shared" si="5"/>
        <v>0</v>
      </c>
    </row>
    <row r="119" spans="1:10" ht="24" x14ac:dyDescent="0.25">
      <c r="A119" s="1">
        <v>109</v>
      </c>
      <c r="B119" s="6" t="s">
        <v>122</v>
      </c>
      <c r="C119" s="1" t="s">
        <v>13</v>
      </c>
      <c r="D119" s="1">
        <v>50</v>
      </c>
      <c r="E119" s="131"/>
      <c r="F119" s="82"/>
      <c r="G119" s="66">
        <v>1.23</v>
      </c>
      <c r="H119" s="110">
        <f t="shared" si="3"/>
        <v>0</v>
      </c>
      <c r="I119" s="110">
        <f t="shared" si="4"/>
        <v>0</v>
      </c>
      <c r="J119" s="97">
        <f t="shared" si="5"/>
        <v>0</v>
      </c>
    </row>
    <row r="120" spans="1:10" ht="24" x14ac:dyDescent="0.25">
      <c r="A120" s="1">
        <v>110</v>
      </c>
      <c r="B120" s="6" t="s">
        <v>123</v>
      </c>
      <c r="C120" s="1" t="s">
        <v>13</v>
      </c>
      <c r="D120" s="1">
        <v>250</v>
      </c>
      <c r="E120" s="131"/>
      <c r="F120" s="82"/>
      <c r="G120" s="66">
        <v>1.23</v>
      </c>
      <c r="H120" s="110">
        <f t="shared" si="3"/>
        <v>0</v>
      </c>
      <c r="I120" s="110">
        <f t="shared" si="4"/>
        <v>0</v>
      </c>
      <c r="J120" s="97">
        <f t="shared" si="5"/>
        <v>0</v>
      </c>
    </row>
    <row r="121" spans="1:10" ht="24" x14ac:dyDescent="0.25">
      <c r="A121" s="1">
        <v>111</v>
      </c>
      <c r="B121" s="6" t="s">
        <v>124</v>
      </c>
      <c r="C121" s="1" t="s">
        <v>13</v>
      </c>
      <c r="D121" s="1">
        <v>600</v>
      </c>
      <c r="E121" s="131"/>
      <c r="F121" s="82"/>
      <c r="G121" s="66">
        <v>1.23</v>
      </c>
      <c r="H121" s="110">
        <f t="shared" si="3"/>
        <v>0</v>
      </c>
      <c r="I121" s="110">
        <f t="shared" si="4"/>
        <v>0</v>
      </c>
      <c r="J121" s="97">
        <f t="shared" si="5"/>
        <v>0</v>
      </c>
    </row>
    <row r="122" spans="1:10" ht="24" x14ac:dyDescent="0.25">
      <c r="A122" s="1">
        <v>112</v>
      </c>
      <c r="B122" s="6" t="s">
        <v>125</v>
      </c>
      <c r="C122" s="1" t="s">
        <v>13</v>
      </c>
      <c r="D122" s="1">
        <v>60</v>
      </c>
      <c r="E122" s="131"/>
      <c r="F122" s="82"/>
      <c r="G122" s="66">
        <v>1.23</v>
      </c>
      <c r="H122" s="110">
        <f t="shared" si="3"/>
        <v>0</v>
      </c>
      <c r="I122" s="110">
        <f t="shared" si="4"/>
        <v>0</v>
      </c>
      <c r="J122" s="97">
        <f t="shared" si="5"/>
        <v>0</v>
      </c>
    </row>
    <row r="123" spans="1:10" ht="36" x14ac:dyDescent="0.25">
      <c r="A123" s="1">
        <v>113</v>
      </c>
      <c r="B123" s="6" t="s">
        <v>126</v>
      </c>
      <c r="C123" s="1" t="s">
        <v>14</v>
      </c>
      <c r="D123" s="1">
        <v>25</v>
      </c>
      <c r="E123" s="131"/>
      <c r="F123" s="82"/>
      <c r="G123" s="66">
        <v>1.23</v>
      </c>
      <c r="H123" s="110">
        <f t="shared" si="3"/>
        <v>0</v>
      </c>
      <c r="I123" s="110">
        <f t="shared" si="4"/>
        <v>0</v>
      </c>
      <c r="J123" s="97">
        <f t="shared" si="5"/>
        <v>0</v>
      </c>
    </row>
    <row r="124" spans="1:10" ht="36" x14ac:dyDescent="0.25">
      <c r="A124" s="1">
        <v>114</v>
      </c>
      <c r="B124" s="6" t="s">
        <v>127</v>
      </c>
      <c r="C124" s="1" t="s">
        <v>13</v>
      </c>
      <c r="D124" s="1">
        <v>2700</v>
      </c>
      <c r="E124" s="131"/>
      <c r="F124" s="82"/>
      <c r="G124" s="66">
        <v>1.23</v>
      </c>
      <c r="H124" s="110">
        <f t="shared" si="3"/>
        <v>0</v>
      </c>
      <c r="I124" s="110">
        <f t="shared" si="4"/>
        <v>0</v>
      </c>
      <c r="J124" s="97">
        <f t="shared" si="5"/>
        <v>0</v>
      </c>
    </row>
    <row r="125" spans="1:10" ht="24" x14ac:dyDescent="0.25">
      <c r="A125" s="1">
        <v>115</v>
      </c>
      <c r="B125" s="6" t="s">
        <v>128</v>
      </c>
      <c r="C125" s="1" t="s">
        <v>13</v>
      </c>
      <c r="D125" s="1">
        <v>30</v>
      </c>
      <c r="E125" s="131"/>
      <c r="F125" s="82"/>
      <c r="G125" s="66">
        <v>1.23</v>
      </c>
      <c r="H125" s="110">
        <f t="shared" si="3"/>
        <v>0</v>
      </c>
      <c r="I125" s="110">
        <f t="shared" si="4"/>
        <v>0</v>
      </c>
      <c r="J125" s="97">
        <f t="shared" si="5"/>
        <v>0</v>
      </c>
    </row>
    <row r="126" spans="1:10" ht="36" x14ac:dyDescent="0.25">
      <c r="A126" s="1">
        <v>116</v>
      </c>
      <c r="B126" s="6" t="s">
        <v>129</v>
      </c>
      <c r="C126" s="1" t="s">
        <v>13</v>
      </c>
      <c r="D126" s="1">
        <v>150</v>
      </c>
      <c r="E126" s="131"/>
      <c r="F126" s="82"/>
      <c r="G126" s="66">
        <v>1.23</v>
      </c>
      <c r="H126" s="110">
        <f t="shared" si="3"/>
        <v>0</v>
      </c>
      <c r="I126" s="110">
        <f t="shared" si="4"/>
        <v>0</v>
      </c>
      <c r="J126" s="97">
        <f t="shared" si="5"/>
        <v>0</v>
      </c>
    </row>
    <row r="127" spans="1:10" ht="24" x14ac:dyDescent="0.25">
      <c r="A127" s="1">
        <v>117</v>
      </c>
      <c r="B127" s="6" t="s">
        <v>130</v>
      </c>
      <c r="C127" s="1" t="s">
        <v>13</v>
      </c>
      <c r="D127" s="1">
        <v>5</v>
      </c>
      <c r="E127" s="131"/>
      <c r="F127" s="82"/>
      <c r="G127" s="66">
        <v>1.23</v>
      </c>
      <c r="H127" s="110">
        <f t="shared" si="3"/>
        <v>0</v>
      </c>
      <c r="I127" s="110">
        <f t="shared" si="4"/>
        <v>0</v>
      </c>
      <c r="J127" s="97">
        <f t="shared" si="5"/>
        <v>0</v>
      </c>
    </row>
    <row r="128" spans="1:10" ht="24" x14ac:dyDescent="0.25">
      <c r="A128" s="1">
        <v>118</v>
      </c>
      <c r="B128" s="6" t="s">
        <v>131</v>
      </c>
      <c r="C128" s="1" t="s">
        <v>14</v>
      </c>
      <c r="D128" s="1">
        <v>400</v>
      </c>
      <c r="E128" s="131"/>
      <c r="F128" s="82"/>
      <c r="G128" s="66">
        <v>1.23</v>
      </c>
      <c r="H128" s="110">
        <f t="shared" si="3"/>
        <v>0</v>
      </c>
      <c r="I128" s="110">
        <f t="shared" si="4"/>
        <v>0</v>
      </c>
      <c r="J128" s="97">
        <f t="shared" si="5"/>
        <v>0</v>
      </c>
    </row>
    <row r="129" spans="1:10" ht="24" x14ac:dyDescent="0.25">
      <c r="A129" s="1">
        <v>119</v>
      </c>
      <c r="B129" s="6" t="s">
        <v>132</v>
      </c>
      <c r="C129" s="1" t="s">
        <v>14</v>
      </c>
      <c r="D129" s="1">
        <v>30</v>
      </c>
      <c r="E129" s="131"/>
      <c r="F129" s="82"/>
      <c r="G129" s="66">
        <v>1.23</v>
      </c>
      <c r="H129" s="110">
        <f t="shared" si="3"/>
        <v>0</v>
      </c>
      <c r="I129" s="110">
        <f t="shared" si="4"/>
        <v>0</v>
      </c>
      <c r="J129" s="97">
        <f t="shared" si="5"/>
        <v>0</v>
      </c>
    </row>
    <row r="130" spans="1:10" ht="24" x14ac:dyDescent="0.25">
      <c r="A130" s="1">
        <v>120</v>
      </c>
      <c r="B130" s="6" t="s">
        <v>133</v>
      </c>
      <c r="C130" s="1" t="s">
        <v>14</v>
      </c>
      <c r="D130" s="1">
        <v>5</v>
      </c>
      <c r="E130" s="131"/>
      <c r="F130" s="82"/>
      <c r="G130" s="66">
        <v>1.23</v>
      </c>
      <c r="H130" s="110">
        <f t="shared" si="3"/>
        <v>0</v>
      </c>
      <c r="I130" s="110">
        <f t="shared" si="4"/>
        <v>0</v>
      </c>
      <c r="J130" s="97">
        <f t="shared" si="5"/>
        <v>0</v>
      </c>
    </row>
    <row r="131" spans="1:10" ht="24" x14ac:dyDescent="0.25">
      <c r="A131" s="1">
        <v>121</v>
      </c>
      <c r="B131" s="6" t="s">
        <v>134</v>
      </c>
      <c r="C131" s="1" t="s">
        <v>13</v>
      </c>
      <c r="D131" s="1">
        <v>10</v>
      </c>
      <c r="E131" s="131"/>
      <c r="F131" s="82"/>
      <c r="G131" s="66">
        <v>1.23</v>
      </c>
      <c r="H131" s="110">
        <f t="shared" si="3"/>
        <v>0</v>
      </c>
      <c r="I131" s="110">
        <f t="shared" si="4"/>
        <v>0</v>
      </c>
      <c r="J131" s="97">
        <f t="shared" si="5"/>
        <v>0</v>
      </c>
    </row>
    <row r="132" spans="1:10" ht="36" x14ac:dyDescent="0.25">
      <c r="A132" s="1">
        <v>122</v>
      </c>
      <c r="B132" s="6" t="s">
        <v>135</v>
      </c>
      <c r="C132" s="1" t="s">
        <v>13</v>
      </c>
      <c r="D132" s="1">
        <v>200</v>
      </c>
      <c r="E132" s="131"/>
      <c r="F132" s="82"/>
      <c r="G132" s="66">
        <v>1.23</v>
      </c>
      <c r="H132" s="110">
        <f t="shared" si="3"/>
        <v>0</v>
      </c>
      <c r="I132" s="110">
        <f t="shared" si="4"/>
        <v>0</v>
      </c>
      <c r="J132" s="97">
        <f t="shared" si="5"/>
        <v>0</v>
      </c>
    </row>
    <row r="133" spans="1:10" ht="24" x14ac:dyDescent="0.25">
      <c r="A133" s="1">
        <v>123</v>
      </c>
      <c r="B133" s="6" t="s">
        <v>136</v>
      </c>
      <c r="C133" s="1" t="s">
        <v>13</v>
      </c>
      <c r="D133" s="1">
        <v>800</v>
      </c>
      <c r="E133" s="131"/>
      <c r="F133" s="82"/>
      <c r="G133" s="66">
        <v>1.23</v>
      </c>
      <c r="H133" s="110">
        <f t="shared" si="3"/>
        <v>0</v>
      </c>
      <c r="I133" s="110">
        <f t="shared" si="4"/>
        <v>0</v>
      </c>
      <c r="J133" s="97">
        <f t="shared" si="5"/>
        <v>0</v>
      </c>
    </row>
    <row r="134" spans="1:10" ht="60" x14ac:dyDescent="0.25">
      <c r="A134" s="1">
        <v>124</v>
      </c>
      <c r="B134" s="6" t="s">
        <v>137</v>
      </c>
      <c r="C134" s="1" t="s">
        <v>14</v>
      </c>
      <c r="D134" s="1">
        <v>20</v>
      </c>
      <c r="E134" s="131"/>
      <c r="F134" s="82"/>
      <c r="G134" s="66">
        <v>1.23</v>
      </c>
      <c r="H134" s="110">
        <f t="shared" si="3"/>
        <v>0</v>
      </c>
      <c r="I134" s="110">
        <f t="shared" si="4"/>
        <v>0</v>
      </c>
      <c r="J134" s="97">
        <f t="shared" si="5"/>
        <v>0</v>
      </c>
    </row>
    <row r="135" spans="1:10" ht="24" x14ac:dyDescent="0.25">
      <c r="A135" s="1">
        <v>125</v>
      </c>
      <c r="B135" s="6" t="s">
        <v>223</v>
      </c>
      <c r="C135" s="1" t="s">
        <v>13</v>
      </c>
      <c r="D135" s="1">
        <v>5</v>
      </c>
      <c r="E135" s="131"/>
      <c r="F135" s="82"/>
      <c r="G135" s="66">
        <v>1.23</v>
      </c>
      <c r="H135" s="110">
        <f t="shared" si="3"/>
        <v>0</v>
      </c>
      <c r="I135" s="110">
        <f t="shared" si="4"/>
        <v>0</v>
      </c>
      <c r="J135" s="97">
        <f t="shared" si="5"/>
        <v>0</v>
      </c>
    </row>
    <row r="136" spans="1:10" ht="24" x14ac:dyDescent="0.25">
      <c r="A136" s="1">
        <v>126</v>
      </c>
      <c r="B136" s="6" t="s">
        <v>138</v>
      </c>
      <c r="C136" s="1" t="s">
        <v>13</v>
      </c>
      <c r="D136" s="1">
        <v>4</v>
      </c>
      <c r="E136" s="131"/>
      <c r="F136" s="82"/>
      <c r="G136" s="66">
        <v>1.23</v>
      </c>
      <c r="H136" s="110">
        <f t="shared" si="3"/>
        <v>0</v>
      </c>
      <c r="I136" s="110">
        <f t="shared" si="4"/>
        <v>0</v>
      </c>
      <c r="J136" s="97">
        <f t="shared" si="5"/>
        <v>0</v>
      </c>
    </row>
    <row r="137" spans="1:10" ht="36" x14ac:dyDescent="0.25">
      <c r="A137" s="1">
        <v>127</v>
      </c>
      <c r="B137" s="6" t="s">
        <v>139</v>
      </c>
      <c r="C137" s="1" t="s">
        <v>13</v>
      </c>
      <c r="D137" s="1">
        <v>2</v>
      </c>
      <c r="E137" s="131"/>
      <c r="F137" s="82"/>
      <c r="G137" s="66">
        <v>1.23</v>
      </c>
      <c r="H137" s="110">
        <f t="shared" si="3"/>
        <v>0</v>
      </c>
      <c r="I137" s="110">
        <f t="shared" si="4"/>
        <v>0</v>
      </c>
      <c r="J137" s="97">
        <f t="shared" si="5"/>
        <v>0</v>
      </c>
    </row>
    <row r="138" spans="1:10" ht="36" x14ac:dyDescent="0.25">
      <c r="A138" s="1">
        <v>128</v>
      </c>
      <c r="B138" s="6" t="s">
        <v>140</v>
      </c>
      <c r="C138" s="1" t="s">
        <v>13</v>
      </c>
      <c r="D138" s="1">
        <v>10</v>
      </c>
      <c r="E138" s="131"/>
      <c r="F138" s="82"/>
      <c r="G138" s="66">
        <v>1.23</v>
      </c>
      <c r="H138" s="110">
        <f t="shared" si="3"/>
        <v>0</v>
      </c>
      <c r="I138" s="110">
        <f t="shared" si="4"/>
        <v>0</v>
      </c>
      <c r="J138" s="97">
        <f t="shared" si="5"/>
        <v>0</v>
      </c>
    </row>
    <row r="139" spans="1:10" ht="36" x14ac:dyDescent="0.25">
      <c r="A139" s="1">
        <v>129</v>
      </c>
      <c r="B139" s="6" t="s">
        <v>141</v>
      </c>
      <c r="C139" s="1" t="s">
        <v>13</v>
      </c>
      <c r="D139" s="1">
        <v>6</v>
      </c>
      <c r="E139" s="131"/>
      <c r="F139" s="82"/>
      <c r="G139" s="66">
        <v>1.23</v>
      </c>
      <c r="H139" s="110">
        <f t="shared" si="3"/>
        <v>0</v>
      </c>
      <c r="I139" s="110">
        <f t="shared" si="4"/>
        <v>0</v>
      </c>
      <c r="J139" s="97">
        <f t="shared" si="5"/>
        <v>0</v>
      </c>
    </row>
    <row r="140" spans="1:10" ht="72" x14ac:dyDescent="0.25">
      <c r="A140" s="1">
        <v>130</v>
      </c>
      <c r="B140" s="6" t="s">
        <v>142</v>
      </c>
      <c r="C140" s="1" t="s">
        <v>13</v>
      </c>
      <c r="D140" s="1">
        <v>12</v>
      </c>
      <c r="E140" s="131"/>
      <c r="F140" s="82"/>
      <c r="G140" s="66">
        <v>1.23</v>
      </c>
      <c r="H140" s="110">
        <f t="shared" ref="H140:H173" si="6">F140*G140+ROUND(,-2)</f>
        <v>0</v>
      </c>
      <c r="I140" s="110">
        <f t="shared" ref="I140:I173" si="7">D140*F140+ROUND(,-2)</f>
        <v>0</v>
      </c>
      <c r="J140" s="97">
        <f t="shared" ref="J140:J173" si="8">I140*G140+ROUND(,-2)</f>
        <v>0</v>
      </c>
    </row>
    <row r="141" spans="1:10" ht="36" x14ac:dyDescent="0.25">
      <c r="A141" s="1">
        <v>131</v>
      </c>
      <c r="B141" s="6" t="s">
        <v>143</v>
      </c>
      <c r="C141" s="1" t="s">
        <v>13</v>
      </c>
      <c r="D141" s="1">
        <v>20</v>
      </c>
      <c r="E141" s="131"/>
      <c r="F141" s="82"/>
      <c r="G141" s="66">
        <v>1.23</v>
      </c>
      <c r="H141" s="110">
        <f t="shared" si="6"/>
        <v>0</v>
      </c>
      <c r="I141" s="110">
        <f t="shared" si="7"/>
        <v>0</v>
      </c>
      <c r="J141" s="97">
        <f t="shared" si="8"/>
        <v>0</v>
      </c>
    </row>
    <row r="142" spans="1:10" ht="24" x14ac:dyDescent="0.25">
      <c r="A142" s="1">
        <v>132</v>
      </c>
      <c r="B142" s="6" t="s">
        <v>144</v>
      </c>
      <c r="C142" s="1" t="s">
        <v>13</v>
      </c>
      <c r="D142" s="1">
        <v>12</v>
      </c>
      <c r="E142" s="131"/>
      <c r="F142" s="82"/>
      <c r="G142" s="66">
        <v>1.23</v>
      </c>
      <c r="H142" s="110">
        <f t="shared" si="6"/>
        <v>0</v>
      </c>
      <c r="I142" s="110">
        <f t="shared" si="7"/>
        <v>0</v>
      </c>
      <c r="J142" s="97">
        <f t="shared" si="8"/>
        <v>0</v>
      </c>
    </row>
    <row r="143" spans="1:10" ht="36" x14ac:dyDescent="0.25">
      <c r="A143" s="1">
        <v>133</v>
      </c>
      <c r="B143" s="6" t="s">
        <v>145</v>
      </c>
      <c r="C143" s="1" t="s">
        <v>13</v>
      </c>
      <c r="D143" s="1">
        <v>5</v>
      </c>
      <c r="E143" s="131"/>
      <c r="F143" s="82"/>
      <c r="G143" s="66">
        <v>1.23</v>
      </c>
      <c r="H143" s="110">
        <f t="shared" si="6"/>
        <v>0</v>
      </c>
      <c r="I143" s="110">
        <f t="shared" si="7"/>
        <v>0</v>
      </c>
      <c r="J143" s="97">
        <f t="shared" si="8"/>
        <v>0</v>
      </c>
    </row>
    <row r="144" spans="1:10" ht="36" x14ac:dyDescent="0.25">
      <c r="A144" s="1">
        <v>134</v>
      </c>
      <c r="B144" s="6" t="s">
        <v>146</v>
      </c>
      <c r="C144" s="1" t="s">
        <v>13</v>
      </c>
      <c r="D144" s="1">
        <v>20</v>
      </c>
      <c r="E144" s="131"/>
      <c r="F144" s="82"/>
      <c r="G144" s="66">
        <v>1.23</v>
      </c>
      <c r="H144" s="110">
        <f t="shared" si="6"/>
        <v>0</v>
      </c>
      <c r="I144" s="110">
        <f t="shared" si="7"/>
        <v>0</v>
      </c>
      <c r="J144" s="97">
        <f t="shared" si="8"/>
        <v>0</v>
      </c>
    </row>
    <row r="145" spans="1:10" ht="24" x14ac:dyDescent="0.25">
      <c r="A145" s="1">
        <v>135</v>
      </c>
      <c r="B145" s="6" t="s">
        <v>147</v>
      </c>
      <c r="C145" s="1" t="s">
        <v>13</v>
      </c>
      <c r="D145" s="1">
        <v>150</v>
      </c>
      <c r="E145" s="131"/>
      <c r="F145" s="82"/>
      <c r="G145" s="66">
        <v>1.23</v>
      </c>
      <c r="H145" s="110">
        <f t="shared" si="6"/>
        <v>0</v>
      </c>
      <c r="I145" s="110">
        <f t="shared" si="7"/>
        <v>0</v>
      </c>
      <c r="J145" s="97">
        <f t="shared" si="8"/>
        <v>0</v>
      </c>
    </row>
    <row r="146" spans="1:10" ht="36" x14ac:dyDescent="0.25">
      <c r="A146" s="1">
        <v>136</v>
      </c>
      <c r="B146" s="6" t="s">
        <v>148</v>
      </c>
      <c r="C146" s="1" t="s">
        <v>14</v>
      </c>
      <c r="D146" s="1">
        <v>20</v>
      </c>
      <c r="E146" s="131"/>
      <c r="F146" s="82"/>
      <c r="G146" s="66">
        <v>1.23</v>
      </c>
      <c r="H146" s="110">
        <f t="shared" si="6"/>
        <v>0</v>
      </c>
      <c r="I146" s="110">
        <f t="shared" si="7"/>
        <v>0</v>
      </c>
      <c r="J146" s="97">
        <f t="shared" si="8"/>
        <v>0</v>
      </c>
    </row>
    <row r="147" spans="1:10" ht="24" x14ac:dyDescent="0.25">
      <c r="A147" s="1">
        <v>137</v>
      </c>
      <c r="B147" s="6" t="s">
        <v>149</v>
      </c>
      <c r="C147" s="1" t="s">
        <v>13</v>
      </c>
      <c r="D147" s="1">
        <v>400</v>
      </c>
      <c r="E147" s="131"/>
      <c r="F147" s="82"/>
      <c r="G147" s="66">
        <v>1.23</v>
      </c>
      <c r="H147" s="110">
        <f t="shared" si="6"/>
        <v>0</v>
      </c>
      <c r="I147" s="110">
        <f t="shared" si="7"/>
        <v>0</v>
      </c>
      <c r="J147" s="97">
        <f t="shared" si="8"/>
        <v>0</v>
      </c>
    </row>
    <row r="148" spans="1:10" ht="72" x14ac:dyDescent="0.25">
      <c r="A148" s="1">
        <v>138</v>
      </c>
      <c r="B148" s="6" t="s">
        <v>150</v>
      </c>
      <c r="C148" s="1" t="s">
        <v>13</v>
      </c>
      <c r="D148" s="1">
        <v>10</v>
      </c>
      <c r="E148" s="131"/>
      <c r="F148" s="82"/>
      <c r="G148" s="66">
        <v>1.23</v>
      </c>
      <c r="H148" s="110">
        <f t="shared" si="6"/>
        <v>0</v>
      </c>
      <c r="I148" s="110">
        <f t="shared" si="7"/>
        <v>0</v>
      </c>
      <c r="J148" s="97">
        <f t="shared" si="8"/>
        <v>0</v>
      </c>
    </row>
    <row r="149" spans="1:10" ht="37.9" customHeight="1" x14ac:dyDescent="0.25">
      <c r="A149" s="1">
        <v>139</v>
      </c>
      <c r="B149" s="6" t="s">
        <v>224</v>
      </c>
      <c r="C149" s="1" t="s">
        <v>14</v>
      </c>
      <c r="D149" s="1">
        <v>8</v>
      </c>
      <c r="E149" s="131"/>
      <c r="F149" s="82"/>
      <c r="G149" s="66">
        <v>1.23</v>
      </c>
      <c r="H149" s="110">
        <f t="shared" si="6"/>
        <v>0</v>
      </c>
      <c r="I149" s="110">
        <f t="shared" si="7"/>
        <v>0</v>
      </c>
      <c r="J149" s="97">
        <f t="shared" si="8"/>
        <v>0</v>
      </c>
    </row>
    <row r="150" spans="1:10" ht="72" x14ac:dyDescent="0.25">
      <c r="A150" s="1">
        <v>140</v>
      </c>
      <c r="B150" s="6" t="s">
        <v>151</v>
      </c>
      <c r="C150" s="1" t="s">
        <v>13</v>
      </c>
      <c r="D150" s="1">
        <v>50</v>
      </c>
      <c r="E150" s="131"/>
      <c r="F150" s="82"/>
      <c r="G150" s="66">
        <v>1.23</v>
      </c>
      <c r="H150" s="110">
        <f t="shared" si="6"/>
        <v>0</v>
      </c>
      <c r="I150" s="110">
        <f t="shared" si="7"/>
        <v>0</v>
      </c>
      <c r="J150" s="97">
        <f t="shared" si="8"/>
        <v>0</v>
      </c>
    </row>
    <row r="151" spans="1:10" ht="48" x14ac:dyDescent="0.25">
      <c r="A151" s="1">
        <v>141</v>
      </c>
      <c r="B151" s="6" t="s">
        <v>152</v>
      </c>
      <c r="C151" s="1" t="s">
        <v>13</v>
      </c>
      <c r="D151" s="1">
        <v>50</v>
      </c>
      <c r="E151" s="131"/>
      <c r="F151" s="82"/>
      <c r="G151" s="66">
        <v>1.23</v>
      </c>
      <c r="H151" s="110">
        <f t="shared" si="6"/>
        <v>0</v>
      </c>
      <c r="I151" s="110">
        <f t="shared" si="7"/>
        <v>0</v>
      </c>
      <c r="J151" s="97">
        <f t="shared" si="8"/>
        <v>0</v>
      </c>
    </row>
    <row r="152" spans="1:10" ht="36" x14ac:dyDescent="0.25">
      <c r="A152" s="1">
        <v>142</v>
      </c>
      <c r="B152" s="6" t="s">
        <v>153</v>
      </c>
      <c r="C152" s="1" t="s">
        <v>13</v>
      </c>
      <c r="D152" s="1">
        <v>15</v>
      </c>
      <c r="E152" s="131"/>
      <c r="F152" s="82"/>
      <c r="G152" s="66">
        <v>1.23</v>
      </c>
      <c r="H152" s="110">
        <f t="shared" si="6"/>
        <v>0</v>
      </c>
      <c r="I152" s="110">
        <f t="shared" si="7"/>
        <v>0</v>
      </c>
      <c r="J152" s="97">
        <f t="shared" si="8"/>
        <v>0</v>
      </c>
    </row>
    <row r="153" spans="1:10" ht="24" x14ac:dyDescent="0.25">
      <c r="A153" s="1">
        <v>143</v>
      </c>
      <c r="B153" s="6" t="s">
        <v>154</v>
      </c>
      <c r="C153" s="1" t="s">
        <v>13</v>
      </c>
      <c r="D153" s="1">
        <v>50</v>
      </c>
      <c r="E153" s="131"/>
      <c r="F153" s="82"/>
      <c r="G153" s="66">
        <v>1.23</v>
      </c>
      <c r="H153" s="110">
        <f t="shared" si="6"/>
        <v>0</v>
      </c>
      <c r="I153" s="110">
        <f t="shared" si="7"/>
        <v>0</v>
      </c>
      <c r="J153" s="97">
        <f t="shared" si="8"/>
        <v>0</v>
      </c>
    </row>
    <row r="154" spans="1:10" ht="24" x14ac:dyDescent="0.25">
      <c r="A154" s="1">
        <v>144</v>
      </c>
      <c r="B154" s="6" t="s">
        <v>155</v>
      </c>
      <c r="C154" s="1" t="s">
        <v>13</v>
      </c>
      <c r="D154" s="1">
        <v>11000</v>
      </c>
      <c r="E154" s="131"/>
      <c r="F154" s="82"/>
      <c r="G154" s="66">
        <v>1.23</v>
      </c>
      <c r="H154" s="110">
        <f t="shared" si="6"/>
        <v>0</v>
      </c>
      <c r="I154" s="110">
        <f t="shared" si="7"/>
        <v>0</v>
      </c>
      <c r="J154" s="97">
        <f t="shared" si="8"/>
        <v>0</v>
      </c>
    </row>
    <row r="155" spans="1:10" ht="36" x14ac:dyDescent="0.25">
      <c r="A155" s="1">
        <v>145</v>
      </c>
      <c r="B155" s="6" t="s">
        <v>156</v>
      </c>
      <c r="C155" s="1" t="s">
        <v>13</v>
      </c>
      <c r="D155" s="1">
        <v>1300</v>
      </c>
      <c r="E155" s="131"/>
      <c r="F155" s="82"/>
      <c r="G155" s="66">
        <v>1.23</v>
      </c>
      <c r="H155" s="110">
        <f t="shared" si="6"/>
        <v>0</v>
      </c>
      <c r="I155" s="110">
        <f t="shared" si="7"/>
        <v>0</v>
      </c>
      <c r="J155" s="97">
        <f t="shared" si="8"/>
        <v>0</v>
      </c>
    </row>
    <row r="156" spans="1:10" ht="60" x14ac:dyDescent="0.25">
      <c r="A156" s="1">
        <v>146</v>
      </c>
      <c r="B156" s="6" t="s">
        <v>157</v>
      </c>
      <c r="C156" s="1" t="s">
        <v>13</v>
      </c>
      <c r="D156" s="1">
        <v>40</v>
      </c>
      <c r="E156" s="131"/>
      <c r="F156" s="82"/>
      <c r="G156" s="66">
        <v>1.23</v>
      </c>
      <c r="H156" s="110">
        <f t="shared" si="6"/>
        <v>0</v>
      </c>
      <c r="I156" s="110">
        <f t="shared" si="7"/>
        <v>0</v>
      </c>
      <c r="J156" s="97">
        <f t="shared" si="8"/>
        <v>0</v>
      </c>
    </row>
    <row r="157" spans="1:10" ht="36" x14ac:dyDescent="0.25">
      <c r="A157" s="1">
        <v>147</v>
      </c>
      <c r="B157" s="6" t="s">
        <v>158</v>
      </c>
      <c r="C157" s="1" t="s">
        <v>13</v>
      </c>
      <c r="D157" s="1">
        <v>100</v>
      </c>
      <c r="E157" s="131"/>
      <c r="F157" s="82"/>
      <c r="G157" s="66">
        <v>1.23</v>
      </c>
      <c r="H157" s="110">
        <f t="shared" si="6"/>
        <v>0</v>
      </c>
      <c r="I157" s="110">
        <f t="shared" si="7"/>
        <v>0</v>
      </c>
      <c r="J157" s="97">
        <f t="shared" si="8"/>
        <v>0</v>
      </c>
    </row>
    <row r="158" spans="1:10" ht="24" x14ac:dyDescent="0.25">
      <c r="A158" s="1">
        <v>148</v>
      </c>
      <c r="B158" s="6" t="s">
        <v>159</v>
      </c>
      <c r="C158" s="1" t="s">
        <v>13</v>
      </c>
      <c r="D158" s="1">
        <v>50</v>
      </c>
      <c r="E158" s="131"/>
      <c r="F158" s="82"/>
      <c r="G158" s="66">
        <v>1.23</v>
      </c>
      <c r="H158" s="110">
        <f t="shared" si="6"/>
        <v>0</v>
      </c>
      <c r="I158" s="110">
        <f t="shared" si="7"/>
        <v>0</v>
      </c>
      <c r="J158" s="97">
        <f t="shared" si="8"/>
        <v>0</v>
      </c>
    </row>
    <row r="159" spans="1:10" ht="36" x14ac:dyDescent="0.25">
      <c r="A159" s="1">
        <v>149</v>
      </c>
      <c r="B159" s="6" t="s">
        <v>160</v>
      </c>
      <c r="C159" s="1" t="s">
        <v>14</v>
      </c>
      <c r="D159" s="1">
        <v>80</v>
      </c>
      <c r="E159" s="131"/>
      <c r="F159" s="82"/>
      <c r="G159" s="66">
        <v>1.23</v>
      </c>
      <c r="H159" s="110">
        <f t="shared" si="6"/>
        <v>0</v>
      </c>
      <c r="I159" s="110">
        <f t="shared" si="7"/>
        <v>0</v>
      </c>
      <c r="J159" s="97">
        <f t="shared" si="8"/>
        <v>0</v>
      </c>
    </row>
    <row r="160" spans="1:10" ht="24" x14ac:dyDescent="0.25">
      <c r="A160" s="1">
        <v>150</v>
      </c>
      <c r="B160" s="6" t="s">
        <v>161</v>
      </c>
      <c r="C160" s="1" t="s">
        <v>14</v>
      </c>
      <c r="D160" s="1">
        <v>30</v>
      </c>
      <c r="E160" s="131"/>
      <c r="F160" s="82"/>
      <c r="G160" s="66">
        <v>1.23</v>
      </c>
      <c r="H160" s="110">
        <f t="shared" si="6"/>
        <v>0</v>
      </c>
      <c r="I160" s="110">
        <f t="shared" si="7"/>
        <v>0</v>
      </c>
      <c r="J160" s="97">
        <f t="shared" si="8"/>
        <v>0</v>
      </c>
    </row>
    <row r="161" spans="1:10" ht="36" x14ac:dyDescent="0.25">
      <c r="A161" s="1">
        <v>151</v>
      </c>
      <c r="B161" s="6" t="s">
        <v>162</v>
      </c>
      <c r="C161" s="1" t="s">
        <v>13</v>
      </c>
      <c r="D161" s="1">
        <v>800</v>
      </c>
      <c r="E161" s="131"/>
      <c r="F161" s="82"/>
      <c r="G161" s="66">
        <v>1.23</v>
      </c>
      <c r="H161" s="110">
        <f t="shared" si="6"/>
        <v>0</v>
      </c>
      <c r="I161" s="110">
        <f t="shared" si="7"/>
        <v>0</v>
      </c>
      <c r="J161" s="97">
        <f t="shared" si="8"/>
        <v>0</v>
      </c>
    </row>
    <row r="162" spans="1:10" ht="48" x14ac:dyDescent="0.25">
      <c r="A162" s="1">
        <v>152</v>
      </c>
      <c r="B162" s="6" t="s">
        <v>163</v>
      </c>
      <c r="C162" s="1" t="s">
        <v>13</v>
      </c>
      <c r="D162" s="1">
        <v>700</v>
      </c>
      <c r="E162" s="131"/>
      <c r="F162" s="82"/>
      <c r="G162" s="66">
        <v>1.23</v>
      </c>
      <c r="H162" s="110">
        <f t="shared" si="6"/>
        <v>0</v>
      </c>
      <c r="I162" s="110">
        <f t="shared" si="7"/>
        <v>0</v>
      </c>
      <c r="J162" s="97">
        <f t="shared" si="8"/>
        <v>0</v>
      </c>
    </row>
    <row r="163" spans="1:10" ht="24" x14ac:dyDescent="0.25">
      <c r="A163" s="1">
        <v>153</v>
      </c>
      <c r="B163" s="6" t="s">
        <v>164</v>
      </c>
      <c r="C163" s="1" t="s">
        <v>13</v>
      </c>
      <c r="D163" s="1">
        <v>100</v>
      </c>
      <c r="E163" s="131"/>
      <c r="F163" s="82"/>
      <c r="G163" s="66">
        <v>1.23</v>
      </c>
      <c r="H163" s="110">
        <f t="shared" si="6"/>
        <v>0</v>
      </c>
      <c r="I163" s="110">
        <f t="shared" si="7"/>
        <v>0</v>
      </c>
      <c r="J163" s="97">
        <f t="shared" si="8"/>
        <v>0</v>
      </c>
    </row>
    <row r="164" spans="1:10" ht="24" x14ac:dyDescent="0.25">
      <c r="A164" s="1">
        <v>154</v>
      </c>
      <c r="B164" s="6" t="s">
        <v>165</v>
      </c>
      <c r="C164" s="1" t="s">
        <v>13</v>
      </c>
      <c r="D164" s="1">
        <v>30</v>
      </c>
      <c r="E164" s="131"/>
      <c r="F164" s="82"/>
      <c r="G164" s="66">
        <v>1.23</v>
      </c>
      <c r="H164" s="110">
        <f t="shared" si="6"/>
        <v>0</v>
      </c>
      <c r="I164" s="110">
        <f t="shared" si="7"/>
        <v>0</v>
      </c>
      <c r="J164" s="97">
        <f t="shared" si="8"/>
        <v>0</v>
      </c>
    </row>
    <row r="165" spans="1:10" ht="24" x14ac:dyDescent="0.25">
      <c r="A165" s="1">
        <v>155</v>
      </c>
      <c r="B165" s="6" t="s">
        <v>166</v>
      </c>
      <c r="C165" s="1" t="s">
        <v>13</v>
      </c>
      <c r="D165" s="1">
        <v>70</v>
      </c>
      <c r="E165" s="131"/>
      <c r="F165" s="82"/>
      <c r="G165" s="66">
        <v>1.23</v>
      </c>
      <c r="H165" s="110">
        <f t="shared" si="6"/>
        <v>0</v>
      </c>
      <c r="I165" s="110">
        <f t="shared" si="7"/>
        <v>0</v>
      </c>
      <c r="J165" s="97">
        <f t="shared" si="8"/>
        <v>0</v>
      </c>
    </row>
    <row r="166" spans="1:10" ht="24" x14ac:dyDescent="0.25">
      <c r="A166" s="1">
        <v>156</v>
      </c>
      <c r="B166" s="6" t="s">
        <v>167</v>
      </c>
      <c r="C166" s="1" t="s">
        <v>13</v>
      </c>
      <c r="D166" s="1">
        <v>120</v>
      </c>
      <c r="E166" s="131"/>
      <c r="F166" s="82"/>
      <c r="G166" s="66">
        <v>1.23</v>
      </c>
      <c r="H166" s="110">
        <f t="shared" si="6"/>
        <v>0</v>
      </c>
      <c r="I166" s="110">
        <f t="shared" si="7"/>
        <v>0</v>
      </c>
      <c r="J166" s="97">
        <f t="shared" si="8"/>
        <v>0</v>
      </c>
    </row>
    <row r="167" spans="1:10" ht="24" x14ac:dyDescent="0.25">
      <c r="A167" s="1">
        <v>157</v>
      </c>
      <c r="B167" s="6" t="s">
        <v>168</v>
      </c>
      <c r="C167" s="1" t="s">
        <v>13</v>
      </c>
      <c r="D167" s="1">
        <v>30</v>
      </c>
      <c r="E167" s="131"/>
      <c r="F167" s="82"/>
      <c r="G167" s="66">
        <v>1.23</v>
      </c>
      <c r="H167" s="110">
        <f t="shared" si="6"/>
        <v>0</v>
      </c>
      <c r="I167" s="110">
        <f t="shared" si="7"/>
        <v>0</v>
      </c>
      <c r="J167" s="97">
        <f t="shared" si="8"/>
        <v>0</v>
      </c>
    </row>
    <row r="168" spans="1:10" ht="36" x14ac:dyDescent="0.25">
      <c r="A168" s="1">
        <v>158</v>
      </c>
      <c r="B168" s="6" t="s">
        <v>169</v>
      </c>
      <c r="C168" s="1" t="s">
        <v>13</v>
      </c>
      <c r="D168" s="1">
        <v>100</v>
      </c>
      <c r="E168" s="131"/>
      <c r="F168" s="82"/>
      <c r="G168" s="66">
        <v>1.23</v>
      </c>
      <c r="H168" s="110">
        <f t="shared" si="6"/>
        <v>0</v>
      </c>
      <c r="I168" s="110">
        <f t="shared" si="7"/>
        <v>0</v>
      </c>
      <c r="J168" s="97">
        <f t="shared" si="8"/>
        <v>0</v>
      </c>
    </row>
    <row r="169" spans="1:10" ht="24" x14ac:dyDescent="0.25">
      <c r="A169" s="1">
        <v>159</v>
      </c>
      <c r="B169" s="6" t="s">
        <v>170</v>
      </c>
      <c r="C169" s="1" t="s">
        <v>14</v>
      </c>
      <c r="D169" s="1">
        <v>160</v>
      </c>
      <c r="E169" s="131"/>
      <c r="F169" s="82"/>
      <c r="G169" s="66">
        <v>1.23</v>
      </c>
      <c r="H169" s="110">
        <f t="shared" si="6"/>
        <v>0</v>
      </c>
      <c r="I169" s="110">
        <f t="shared" si="7"/>
        <v>0</v>
      </c>
      <c r="J169" s="97">
        <f t="shared" si="8"/>
        <v>0</v>
      </c>
    </row>
    <row r="170" spans="1:10" ht="24" x14ac:dyDescent="0.25">
      <c r="A170" s="1">
        <v>160</v>
      </c>
      <c r="B170" s="6" t="s">
        <v>171</v>
      </c>
      <c r="C170" s="1" t="s">
        <v>14</v>
      </c>
      <c r="D170" s="1">
        <v>1000</v>
      </c>
      <c r="E170" s="131"/>
      <c r="F170" s="82"/>
      <c r="G170" s="66">
        <v>1.23</v>
      </c>
      <c r="H170" s="110">
        <f t="shared" si="6"/>
        <v>0</v>
      </c>
      <c r="I170" s="110">
        <f t="shared" si="7"/>
        <v>0</v>
      </c>
      <c r="J170" s="97">
        <f t="shared" si="8"/>
        <v>0</v>
      </c>
    </row>
    <row r="171" spans="1:10" ht="24" x14ac:dyDescent="0.25">
      <c r="A171" s="1">
        <v>161</v>
      </c>
      <c r="B171" s="6" t="s">
        <v>172</v>
      </c>
      <c r="C171" s="1" t="s">
        <v>14</v>
      </c>
      <c r="D171" s="1">
        <v>50</v>
      </c>
      <c r="E171" s="131"/>
      <c r="F171" s="82"/>
      <c r="G171" s="66">
        <v>1.23</v>
      </c>
      <c r="H171" s="110">
        <f t="shared" si="6"/>
        <v>0</v>
      </c>
      <c r="I171" s="110">
        <f t="shared" si="7"/>
        <v>0</v>
      </c>
      <c r="J171" s="97">
        <f t="shared" si="8"/>
        <v>0</v>
      </c>
    </row>
    <row r="172" spans="1:10" ht="24" x14ac:dyDescent="0.25">
      <c r="A172" s="1">
        <v>162</v>
      </c>
      <c r="B172" s="6" t="s">
        <v>173</v>
      </c>
      <c r="C172" s="1" t="s">
        <v>14</v>
      </c>
      <c r="D172" s="1">
        <v>10</v>
      </c>
      <c r="E172" s="131"/>
      <c r="F172" s="82"/>
      <c r="G172" s="66">
        <v>1.23</v>
      </c>
      <c r="H172" s="110">
        <f t="shared" si="6"/>
        <v>0</v>
      </c>
      <c r="I172" s="110">
        <f t="shared" si="7"/>
        <v>0</v>
      </c>
      <c r="J172" s="97">
        <f t="shared" si="8"/>
        <v>0</v>
      </c>
    </row>
    <row r="173" spans="1:10" ht="24" x14ac:dyDescent="0.25">
      <c r="A173" s="1">
        <v>163</v>
      </c>
      <c r="B173" s="6" t="s">
        <v>174</v>
      </c>
      <c r="C173" s="1" t="s">
        <v>16</v>
      </c>
      <c r="D173" s="1">
        <v>5</v>
      </c>
      <c r="E173" s="131"/>
      <c r="F173" s="82"/>
      <c r="G173" s="66">
        <v>1.23</v>
      </c>
      <c r="H173" s="110">
        <f t="shared" si="6"/>
        <v>0</v>
      </c>
      <c r="I173" s="110">
        <f t="shared" si="7"/>
        <v>0</v>
      </c>
      <c r="J173" s="97">
        <f t="shared" si="8"/>
        <v>0</v>
      </c>
    </row>
    <row r="174" spans="1:10" x14ac:dyDescent="0.25">
      <c r="F174" s="82" t="s">
        <v>10</v>
      </c>
      <c r="G174" s="68"/>
      <c r="H174" s="98"/>
      <c r="I174" s="98">
        <f>SUM(I11:I173)</f>
        <v>0</v>
      </c>
      <c r="J174" s="98">
        <f>SUM(J11:J173)</f>
        <v>0</v>
      </c>
    </row>
    <row r="176" spans="1:10" x14ac:dyDescent="0.25">
      <c r="A176" s="3" t="s">
        <v>177</v>
      </c>
      <c r="B176" s="55" t="s">
        <v>178</v>
      </c>
    </row>
    <row r="177" spans="1:11" x14ac:dyDescent="0.25">
      <c r="A177" s="3"/>
      <c r="B177" s="55"/>
    </row>
    <row r="178" spans="1:11" x14ac:dyDescent="0.25">
      <c r="A178" s="3"/>
      <c r="B178" s="55"/>
    </row>
    <row r="179" spans="1:11" ht="51" x14ac:dyDescent="0.25">
      <c r="A179" s="8" t="s">
        <v>1</v>
      </c>
      <c r="B179" s="57" t="s">
        <v>2</v>
      </c>
      <c r="C179" s="8" t="s">
        <v>3</v>
      </c>
      <c r="D179" s="8" t="s">
        <v>4</v>
      </c>
      <c r="E179" s="23" t="s">
        <v>271</v>
      </c>
      <c r="F179" s="84" t="s">
        <v>5</v>
      </c>
      <c r="G179" s="65" t="s">
        <v>272</v>
      </c>
      <c r="H179" s="99" t="s">
        <v>6</v>
      </c>
      <c r="I179" s="99" t="s">
        <v>7</v>
      </c>
      <c r="J179" s="99" t="s">
        <v>8</v>
      </c>
      <c r="K179" s="27"/>
    </row>
    <row r="180" spans="1:11" ht="60" x14ac:dyDescent="0.25">
      <c r="A180" s="1">
        <v>1</v>
      </c>
      <c r="B180" s="6" t="s">
        <v>191</v>
      </c>
      <c r="C180" s="1" t="s">
        <v>14</v>
      </c>
      <c r="D180" s="1">
        <v>130</v>
      </c>
      <c r="E180" s="131"/>
      <c r="F180" s="25"/>
      <c r="G180" s="66">
        <v>1.23</v>
      </c>
      <c r="H180" s="110">
        <f>F180*G180+ROUND(,-2)</f>
        <v>0</v>
      </c>
      <c r="I180" s="110">
        <f>D180*F180+ROUND(,-2)</f>
        <v>0</v>
      </c>
      <c r="J180" s="97">
        <f>I180*G180+ROUND(,-2)</f>
        <v>0</v>
      </c>
      <c r="K180" s="27"/>
    </row>
    <row r="181" spans="1:11" ht="60" x14ac:dyDescent="0.25">
      <c r="A181" s="1">
        <v>2</v>
      </c>
      <c r="B181" s="6" t="s">
        <v>192</v>
      </c>
      <c r="C181" s="1" t="s">
        <v>16</v>
      </c>
      <c r="D181" s="1">
        <v>800</v>
      </c>
      <c r="E181" s="131"/>
      <c r="F181" s="25"/>
      <c r="G181" s="66">
        <v>1.23</v>
      </c>
      <c r="H181" s="110">
        <f t="shared" ref="H181:H187" si="9">F181*G181+ROUND(,-2)</f>
        <v>0</v>
      </c>
      <c r="I181" s="110">
        <f t="shared" ref="I181:I187" si="10">D181*F181+ROUND(,-2)</f>
        <v>0</v>
      </c>
      <c r="J181" s="97">
        <f t="shared" ref="J181:J187" si="11">I181*G181+ROUND(,-2)</f>
        <v>0</v>
      </c>
      <c r="K181" s="27"/>
    </row>
    <row r="182" spans="1:11" ht="60" x14ac:dyDescent="0.25">
      <c r="A182" s="1">
        <v>3</v>
      </c>
      <c r="B182" s="6" t="s">
        <v>193</v>
      </c>
      <c r="C182" s="1" t="s">
        <v>16</v>
      </c>
      <c r="D182" s="1">
        <v>10</v>
      </c>
      <c r="E182" s="131"/>
      <c r="F182" s="25"/>
      <c r="G182" s="66">
        <v>1.23</v>
      </c>
      <c r="H182" s="110">
        <f t="shared" si="9"/>
        <v>0</v>
      </c>
      <c r="I182" s="110">
        <f t="shared" si="10"/>
        <v>0</v>
      </c>
      <c r="J182" s="97">
        <f t="shared" si="11"/>
        <v>0</v>
      </c>
      <c r="K182" s="27"/>
    </row>
    <row r="183" spans="1:11" ht="60" x14ac:dyDescent="0.25">
      <c r="A183" s="1">
        <v>5</v>
      </c>
      <c r="B183" s="6" t="s">
        <v>194</v>
      </c>
      <c r="C183" s="1" t="s">
        <v>14</v>
      </c>
      <c r="D183" s="1">
        <v>10</v>
      </c>
      <c r="E183" s="131"/>
      <c r="F183" s="25"/>
      <c r="G183" s="66">
        <v>1.23</v>
      </c>
      <c r="H183" s="110">
        <f t="shared" si="9"/>
        <v>0</v>
      </c>
      <c r="I183" s="110">
        <f t="shared" si="10"/>
        <v>0</v>
      </c>
      <c r="J183" s="97">
        <f t="shared" si="11"/>
        <v>0</v>
      </c>
      <c r="K183" s="27"/>
    </row>
    <row r="184" spans="1:11" ht="60" x14ac:dyDescent="0.25">
      <c r="A184" s="1">
        <v>6</v>
      </c>
      <c r="B184" s="6" t="s">
        <v>195</v>
      </c>
      <c r="C184" s="1" t="s">
        <v>14</v>
      </c>
      <c r="D184" s="1">
        <v>30</v>
      </c>
      <c r="E184" s="131"/>
      <c r="F184" s="25"/>
      <c r="G184" s="66">
        <v>1.23</v>
      </c>
      <c r="H184" s="110">
        <f t="shared" si="9"/>
        <v>0</v>
      </c>
      <c r="I184" s="110">
        <f t="shared" si="10"/>
        <v>0</v>
      </c>
      <c r="J184" s="97">
        <f t="shared" si="11"/>
        <v>0</v>
      </c>
      <c r="K184" s="27"/>
    </row>
    <row r="185" spans="1:11" ht="60" x14ac:dyDescent="0.25">
      <c r="A185" s="1">
        <v>8</v>
      </c>
      <c r="B185" s="6" t="s">
        <v>196</v>
      </c>
      <c r="C185" s="1" t="s">
        <v>14</v>
      </c>
      <c r="D185" s="1">
        <v>5</v>
      </c>
      <c r="E185" s="131"/>
      <c r="F185" s="25"/>
      <c r="G185" s="66">
        <v>1.23</v>
      </c>
      <c r="H185" s="110">
        <f t="shared" si="9"/>
        <v>0</v>
      </c>
      <c r="I185" s="110">
        <f t="shared" si="10"/>
        <v>0</v>
      </c>
      <c r="J185" s="97">
        <f t="shared" si="11"/>
        <v>0</v>
      </c>
      <c r="K185" s="27"/>
    </row>
    <row r="186" spans="1:11" ht="60" x14ac:dyDescent="0.25">
      <c r="A186" s="1">
        <v>10</v>
      </c>
      <c r="B186" s="6" t="s">
        <v>197</v>
      </c>
      <c r="C186" s="1" t="s">
        <v>14</v>
      </c>
      <c r="D186" s="1">
        <v>5</v>
      </c>
      <c r="E186" s="131"/>
      <c r="F186" s="25"/>
      <c r="G186" s="66">
        <v>1.23</v>
      </c>
      <c r="H186" s="110">
        <f t="shared" si="9"/>
        <v>0</v>
      </c>
      <c r="I186" s="110">
        <f t="shared" si="10"/>
        <v>0</v>
      </c>
      <c r="J186" s="97">
        <f t="shared" si="11"/>
        <v>0</v>
      </c>
      <c r="K186" s="27"/>
    </row>
    <row r="187" spans="1:11" ht="60" x14ac:dyDescent="0.25">
      <c r="A187" s="1">
        <v>11</v>
      </c>
      <c r="B187" s="6" t="s">
        <v>198</v>
      </c>
      <c r="C187" s="1" t="s">
        <v>14</v>
      </c>
      <c r="D187" s="1">
        <v>15</v>
      </c>
      <c r="E187" s="131"/>
      <c r="F187" s="25"/>
      <c r="G187" s="66">
        <v>1.23</v>
      </c>
      <c r="H187" s="110">
        <f t="shared" si="9"/>
        <v>0</v>
      </c>
      <c r="I187" s="110">
        <f t="shared" si="10"/>
        <v>0</v>
      </c>
      <c r="J187" s="97">
        <f t="shared" si="11"/>
        <v>0</v>
      </c>
      <c r="K187" s="27"/>
    </row>
    <row r="188" spans="1:11" x14ac:dyDescent="0.25">
      <c r="F188" s="82" t="s">
        <v>10</v>
      </c>
      <c r="G188" s="68"/>
      <c r="H188" s="98"/>
      <c r="I188" s="98">
        <f>SUM(I180:I187)</f>
        <v>0</v>
      </c>
      <c r="J188" s="98">
        <f>SUM(J180:J187)</f>
        <v>0</v>
      </c>
    </row>
    <row r="189" spans="1:11" x14ac:dyDescent="0.25">
      <c r="J189" s="100"/>
    </row>
    <row r="190" spans="1:11" x14ac:dyDescent="0.25">
      <c r="A190" s="3" t="s">
        <v>181</v>
      </c>
      <c r="B190" s="55" t="s">
        <v>182</v>
      </c>
      <c r="J190" s="100"/>
    </row>
    <row r="191" spans="1:11" x14ac:dyDescent="0.25">
      <c r="A191" s="3"/>
      <c r="B191" s="55"/>
      <c r="J191" s="100"/>
    </row>
    <row r="192" spans="1:11" x14ac:dyDescent="0.25">
      <c r="A192" s="3"/>
      <c r="B192" s="55"/>
      <c r="J192" s="100"/>
    </row>
    <row r="193" spans="1:11" ht="51" x14ac:dyDescent="0.2">
      <c r="A193" s="8" t="s">
        <v>1</v>
      </c>
      <c r="B193" s="57" t="s">
        <v>2</v>
      </c>
      <c r="C193" s="8" t="s">
        <v>3</v>
      </c>
      <c r="D193" s="8" t="s">
        <v>4</v>
      </c>
      <c r="E193" s="61" t="s">
        <v>271</v>
      </c>
      <c r="F193" s="84" t="s">
        <v>5</v>
      </c>
      <c r="G193" s="65" t="s">
        <v>272</v>
      </c>
      <c r="H193" s="99" t="s">
        <v>6</v>
      </c>
      <c r="I193" s="99" t="s">
        <v>7</v>
      </c>
      <c r="J193" s="96" t="s">
        <v>8</v>
      </c>
      <c r="K193" s="27"/>
    </row>
    <row r="194" spans="1:11" ht="36" x14ac:dyDescent="0.25">
      <c r="A194" s="1">
        <v>1</v>
      </c>
      <c r="B194" s="6" t="s">
        <v>199</v>
      </c>
      <c r="C194" s="1" t="s">
        <v>14</v>
      </c>
      <c r="D194" s="1">
        <v>25</v>
      </c>
      <c r="E194" s="131"/>
      <c r="F194" s="25"/>
      <c r="G194" s="66">
        <v>1.23</v>
      </c>
      <c r="H194" s="110">
        <f>F194*G194+ROUND(,-2)</f>
        <v>0</v>
      </c>
      <c r="I194" s="110">
        <f>D194*F194+ROUND(,-2)</f>
        <v>0</v>
      </c>
      <c r="J194" s="97">
        <f>I194*G194+ROUND(,-2)</f>
        <v>0</v>
      </c>
      <c r="K194" s="27"/>
    </row>
    <row r="195" spans="1:11" ht="36" x14ac:dyDescent="0.25">
      <c r="A195" s="1">
        <v>2</v>
      </c>
      <c r="B195" s="6" t="s">
        <v>200</v>
      </c>
      <c r="C195" s="1" t="s">
        <v>14</v>
      </c>
      <c r="D195" s="1">
        <v>7000</v>
      </c>
      <c r="E195" s="131"/>
      <c r="F195" s="25"/>
      <c r="G195" s="66">
        <v>1.23</v>
      </c>
      <c r="H195" s="110">
        <f t="shared" ref="H195:H199" si="12">F195*G195+ROUND(,-2)</f>
        <v>0</v>
      </c>
      <c r="I195" s="110">
        <f t="shared" ref="I195:I199" si="13">D195*F195+ROUND(,-2)</f>
        <v>0</v>
      </c>
      <c r="J195" s="97">
        <f t="shared" ref="J195:J199" si="14">I195*G195+ROUND(,-2)</f>
        <v>0</v>
      </c>
      <c r="K195" s="27"/>
    </row>
    <row r="196" spans="1:11" ht="36" x14ac:dyDescent="0.25">
      <c r="A196" s="1">
        <v>3</v>
      </c>
      <c r="B196" s="6" t="s">
        <v>201</v>
      </c>
      <c r="C196" s="1" t="s">
        <v>14</v>
      </c>
      <c r="D196" s="1">
        <v>240</v>
      </c>
      <c r="E196" s="131"/>
      <c r="F196" s="25"/>
      <c r="G196" s="66">
        <v>1.23</v>
      </c>
      <c r="H196" s="110">
        <f t="shared" si="12"/>
        <v>0</v>
      </c>
      <c r="I196" s="110">
        <f t="shared" si="13"/>
        <v>0</v>
      </c>
      <c r="J196" s="97">
        <f t="shared" si="14"/>
        <v>0</v>
      </c>
      <c r="K196" s="27"/>
    </row>
    <row r="197" spans="1:11" ht="36" x14ac:dyDescent="0.25">
      <c r="A197" s="1">
        <v>5</v>
      </c>
      <c r="B197" s="6" t="s">
        <v>202</v>
      </c>
      <c r="C197" s="1" t="s">
        <v>14</v>
      </c>
      <c r="D197" s="1">
        <v>5</v>
      </c>
      <c r="E197" s="131"/>
      <c r="F197" s="25"/>
      <c r="G197" s="66">
        <v>1.23</v>
      </c>
      <c r="H197" s="110">
        <f t="shared" si="12"/>
        <v>0</v>
      </c>
      <c r="I197" s="110">
        <f t="shared" si="13"/>
        <v>0</v>
      </c>
      <c r="J197" s="97">
        <f t="shared" si="14"/>
        <v>0</v>
      </c>
      <c r="K197" s="27"/>
    </row>
    <row r="198" spans="1:11" ht="24" x14ac:dyDescent="0.25">
      <c r="A198" s="1">
        <v>6</v>
      </c>
      <c r="B198" s="6" t="s">
        <v>203</v>
      </c>
      <c r="C198" s="1" t="s">
        <v>14</v>
      </c>
      <c r="D198" s="1">
        <v>10</v>
      </c>
      <c r="E198" s="131"/>
      <c r="F198" s="25"/>
      <c r="G198" s="66">
        <v>1.23</v>
      </c>
      <c r="H198" s="110">
        <f t="shared" si="12"/>
        <v>0</v>
      </c>
      <c r="I198" s="110">
        <f t="shared" si="13"/>
        <v>0</v>
      </c>
      <c r="J198" s="97">
        <f t="shared" si="14"/>
        <v>0</v>
      </c>
      <c r="K198" s="27"/>
    </row>
    <row r="199" spans="1:11" ht="24" x14ac:dyDescent="0.25">
      <c r="A199" s="1">
        <v>8</v>
      </c>
      <c r="B199" s="6" t="s">
        <v>204</v>
      </c>
      <c r="C199" s="1" t="s">
        <v>14</v>
      </c>
      <c r="D199" s="1">
        <v>6</v>
      </c>
      <c r="E199" s="131"/>
      <c r="F199" s="82"/>
      <c r="G199" s="66">
        <v>1.23</v>
      </c>
      <c r="H199" s="110">
        <f t="shared" si="12"/>
        <v>0</v>
      </c>
      <c r="I199" s="110">
        <f t="shared" si="13"/>
        <v>0</v>
      </c>
      <c r="J199" s="97">
        <f t="shared" si="14"/>
        <v>0</v>
      </c>
    </row>
    <row r="200" spans="1:11" x14ac:dyDescent="0.25">
      <c r="F200" s="82" t="s">
        <v>10</v>
      </c>
      <c r="G200" s="68"/>
      <c r="H200" s="98"/>
      <c r="I200" s="98">
        <f>SUM(I194:I199)</f>
        <v>0</v>
      </c>
      <c r="J200" s="98">
        <f>SUM(J194:J199)</f>
        <v>0</v>
      </c>
    </row>
    <row r="202" spans="1:11" x14ac:dyDescent="0.25">
      <c r="A202" s="3" t="s">
        <v>183</v>
      </c>
      <c r="B202" s="55" t="s">
        <v>184</v>
      </c>
    </row>
    <row r="203" spans="1:11" x14ac:dyDescent="0.25">
      <c r="A203" s="3"/>
      <c r="B203" s="55"/>
    </row>
    <row r="204" spans="1:11" x14ac:dyDescent="0.25">
      <c r="A204" s="3"/>
      <c r="B204" s="55"/>
    </row>
    <row r="205" spans="1:11" ht="51" x14ac:dyDescent="0.25">
      <c r="A205" s="8" t="s">
        <v>1</v>
      </c>
      <c r="B205" s="57" t="s">
        <v>2</v>
      </c>
      <c r="C205" s="8" t="s">
        <v>3</v>
      </c>
      <c r="D205" s="8" t="s">
        <v>4</v>
      </c>
      <c r="E205" s="23" t="s">
        <v>271</v>
      </c>
      <c r="F205" s="84" t="s">
        <v>5</v>
      </c>
      <c r="G205" s="65" t="s">
        <v>272</v>
      </c>
      <c r="H205" s="99" t="s">
        <v>6</v>
      </c>
      <c r="I205" s="99" t="s">
        <v>7</v>
      </c>
      <c r="J205" s="99" t="s">
        <v>8</v>
      </c>
      <c r="K205" s="27"/>
    </row>
    <row r="206" spans="1:11" ht="24" x14ac:dyDescent="0.25">
      <c r="A206" s="1">
        <v>1</v>
      </c>
      <c r="B206" s="6" t="s">
        <v>205</v>
      </c>
      <c r="C206" s="1" t="s">
        <v>185</v>
      </c>
      <c r="D206" s="1">
        <v>20</v>
      </c>
      <c r="E206" s="131"/>
      <c r="F206" s="25"/>
      <c r="G206" s="66">
        <v>1.23</v>
      </c>
      <c r="H206" s="110">
        <f>F206*G206+ROUND(,-2)</f>
        <v>0</v>
      </c>
      <c r="I206" s="110">
        <f>D206*F206+ROUND(,-2)</f>
        <v>0</v>
      </c>
      <c r="J206" s="97">
        <f>I206*G206+ROUND(,-2)</f>
        <v>0</v>
      </c>
      <c r="K206" s="27"/>
    </row>
    <row r="207" spans="1:11" ht="24" x14ac:dyDescent="0.25">
      <c r="A207" s="1">
        <v>2</v>
      </c>
      <c r="B207" s="6" t="s">
        <v>206</v>
      </c>
      <c r="C207" s="1" t="s">
        <v>185</v>
      </c>
      <c r="D207" s="1">
        <v>30</v>
      </c>
      <c r="E207" s="131"/>
      <c r="F207" s="25"/>
      <c r="G207" s="66">
        <v>1.23</v>
      </c>
      <c r="H207" s="110">
        <f t="shared" ref="H207:H218" si="15">F207*G207+ROUND(,-2)</f>
        <v>0</v>
      </c>
      <c r="I207" s="110">
        <f t="shared" ref="I207:I218" si="16">D207*F207+ROUND(,-2)</f>
        <v>0</v>
      </c>
      <c r="J207" s="97">
        <f t="shared" ref="J207:J218" si="17">I207*G207+ROUND(,-2)</f>
        <v>0</v>
      </c>
      <c r="K207" s="27"/>
    </row>
    <row r="208" spans="1:11" ht="24" x14ac:dyDescent="0.25">
      <c r="A208" s="1">
        <v>3</v>
      </c>
      <c r="B208" s="6" t="s">
        <v>207</v>
      </c>
      <c r="C208" s="1" t="s">
        <v>185</v>
      </c>
      <c r="D208" s="1">
        <v>10</v>
      </c>
      <c r="E208" s="131"/>
      <c r="F208" s="25"/>
      <c r="G208" s="66">
        <v>1.23</v>
      </c>
      <c r="H208" s="110">
        <f t="shared" si="15"/>
        <v>0</v>
      </c>
      <c r="I208" s="110">
        <f t="shared" si="16"/>
        <v>0</v>
      </c>
      <c r="J208" s="97">
        <f t="shared" si="17"/>
        <v>0</v>
      </c>
      <c r="K208" s="27"/>
    </row>
    <row r="209" spans="1:11" ht="24" x14ac:dyDescent="0.25">
      <c r="A209" s="1">
        <v>4</v>
      </c>
      <c r="B209" s="6" t="s">
        <v>208</v>
      </c>
      <c r="C209" s="1" t="s">
        <v>185</v>
      </c>
      <c r="D209" s="1">
        <v>10</v>
      </c>
      <c r="E209" s="131"/>
      <c r="F209" s="25"/>
      <c r="G209" s="66">
        <v>1.23</v>
      </c>
      <c r="H209" s="110">
        <f t="shared" si="15"/>
        <v>0</v>
      </c>
      <c r="I209" s="110">
        <f t="shared" si="16"/>
        <v>0</v>
      </c>
      <c r="J209" s="97">
        <f t="shared" si="17"/>
        <v>0</v>
      </c>
    </row>
    <row r="210" spans="1:11" ht="24" x14ac:dyDescent="0.25">
      <c r="A210" s="1">
        <v>5</v>
      </c>
      <c r="B210" s="6" t="s">
        <v>209</v>
      </c>
      <c r="C210" s="1" t="s">
        <v>185</v>
      </c>
      <c r="D210" s="1">
        <v>3000</v>
      </c>
      <c r="E210" s="131"/>
      <c r="F210" s="25"/>
      <c r="G210" s="66">
        <v>1.23</v>
      </c>
      <c r="H210" s="110">
        <f t="shared" si="15"/>
        <v>0</v>
      </c>
      <c r="I210" s="110">
        <f t="shared" si="16"/>
        <v>0</v>
      </c>
      <c r="J210" s="97">
        <f t="shared" si="17"/>
        <v>0</v>
      </c>
      <c r="K210" s="27"/>
    </row>
    <row r="211" spans="1:11" ht="24" x14ac:dyDescent="0.25">
      <c r="A211" s="1">
        <v>6</v>
      </c>
      <c r="B211" s="6" t="s">
        <v>210</v>
      </c>
      <c r="C211" s="1" t="s">
        <v>185</v>
      </c>
      <c r="D211" s="1">
        <v>6000</v>
      </c>
      <c r="E211" s="131"/>
      <c r="F211" s="25"/>
      <c r="G211" s="66">
        <v>1.23</v>
      </c>
      <c r="H211" s="110">
        <f t="shared" si="15"/>
        <v>0</v>
      </c>
      <c r="I211" s="110">
        <f t="shared" si="16"/>
        <v>0</v>
      </c>
      <c r="J211" s="97">
        <f t="shared" si="17"/>
        <v>0</v>
      </c>
      <c r="K211" s="27"/>
    </row>
    <row r="212" spans="1:11" ht="24" x14ac:dyDescent="0.25">
      <c r="A212" s="1">
        <v>7</v>
      </c>
      <c r="B212" s="6" t="s">
        <v>211</v>
      </c>
      <c r="C212" s="1" t="s">
        <v>185</v>
      </c>
      <c r="D212" s="1">
        <v>80</v>
      </c>
      <c r="E212" s="131"/>
      <c r="F212" s="82"/>
      <c r="G212" s="66">
        <v>1.23</v>
      </c>
      <c r="H212" s="110">
        <f t="shared" si="15"/>
        <v>0</v>
      </c>
      <c r="I212" s="110">
        <f t="shared" si="16"/>
        <v>0</v>
      </c>
      <c r="J212" s="97">
        <f t="shared" si="17"/>
        <v>0</v>
      </c>
    </row>
    <row r="213" spans="1:11" ht="24" x14ac:dyDescent="0.25">
      <c r="A213" s="1">
        <v>8</v>
      </c>
      <c r="B213" s="6" t="s">
        <v>212</v>
      </c>
      <c r="C213" s="1" t="s">
        <v>185</v>
      </c>
      <c r="D213" s="1">
        <v>50</v>
      </c>
      <c r="E213" s="131"/>
      <c r="F213" s="82"/>
      <c r="G213" s="66">
        <v>1.23</v>
      </c>
      <c r="H213" s="110">
        <f t="shared" si="15"/>
        <v>0</v>
      </c>
      <c r="I213" s="110">
        <f t="shared" si="16"/>
        <v>0</v>
      </c>
      <c r="J213" s="97">
        <f t="shared" si="17"/>
        <v>0</v>
      </c>
    </row>
    <row r="214" spans="1:11" ht="24" x14ac:dyDescent="0.25">
      <c r="A214" s="1">
        <v>9</v>
      </c>
      <c r="B214" s="6" t="s">
        <v>213</v>
      </c>
      <c r="C214" s="1" t="s">
        <v>185</v>
      </c>
      <c r="D214" s="1">
        <v>20</v>
      </c>
      <c r="E214" s="131"/>
      <c r="F214" s="82"/>
      <c r="G214" s="66">
        <v>1.23</v>
      </c>
      <c r="H214" s="110">
        <f t="shared" si="15"/>
        <v>0</v>
      </c>
      <c r="I214" s="110">
        <f t="shared" si="16"/>
        <v>0</v>
      </c>
      <c r="J214" s="97">
        <f t="shared" si="17"/>
        <v>0</v>
      </c>
    </row>
    <row r="215" spans="1:11" ht="24" x14ac:dyDescent="0.25">
      <c r="A215" s="1">
        <v>10</v>
      </c>
      <c r="B215" s="6" t="s">
        <v>214</v>
      </c>
      <c r="C215" s="1" t="s">
        <v>185</v>
      </c>
      <c r="D215" s="1">
        <v>40</v>
      </c>
      <c r="E215" s="131"/>
      <c r="F215" s="82"/>
      <c r="G215" s="66">
        <v>1.23</v>
      </c>
      <c r="H215" s="110">
        <f t="shared" si="15"/>
        <v>0</v>
      </c>
      <c r="I215" s="110">
        <f t="shared" si="16"/>
        <v>0</v>
      </c>
      <c r="J215" s="97">
        <f t="shared" si="17"/>
        <v>0</v>
      </c>
    </row>
    <row r="216" spans="1:11" ht="24" x14ac:dyDescent="0.25">
      <c r="A216" s="1">
        <v>11</v>
      </c>
      <c r="B216" s="6" t="s">
        <v>215</v>
      </c>
      <c r="C216" s="1" t="s">
        <v>185</v>
      </c>
      <c r="D216" s="1">
        <v>120</v>
      </c>
      <c r="E216" s="131"/>
      <c r="F216" s="82"/>
      <c r="G216" s="66">
        <v>1.23</v>
      </c>
      <c r="H216" s="110">
        <f t="shared" si="15"/>
        <v>0</v>
      </c>
      <c r="I216" s="110">
        <f t="shared" si="16"/>
        <v>0</v>
      </c>
      <c r="J216" s="97">
        <f t="shared" si="17"/>
        <v>0</v>
      </c>
    </row>
    <row r="217" spans="1:11" x14ac:dyDescent="0.25">
      <c r="A217" s="1">
        <v>12</v>
      </c>
      <c r="B217" s="6" t="s">
        <v>225</v>
      </c>
      <c r="C217" s="1" t="s">
        <v>185</v>
      </c>
      <c r="D217" s="1">
        <v>10</v>
      </c>
      <c r="E217" s="131"/>
      <c r="F217" s="82"/>
      <c r="G217" s="66">
        <v>1.23</v>
      </c>
      <c r="H217" s="110">
        <f t="shared" si="15"/>
        <v>0</v>
      </c>
      <c r="I217" s="110">
        <f t="shared" si="16"/>
        <v>0</v>
      </c>
      <c r="J217" s="97">
        <f t="shared" si="17"/>
        <v>0</v>
      </c>
    </row>
    <row r="218" spans="1:11" ht="24" x14ac:dyDescent="0.25">
      <c r="A218" s="1">
        <v>13</v>
      </c>
      <c r="B218" s="6" t="s">
        <v>216</v>
      </c>
      <c r="C218" s="1" t="s">
        <v>185</v>
      </c>
      <c r="D218" s="1">
        <v>80</v>
      </c>
      <c r="E218" s="131"/>
      <c r="F218" s="82"/>
      <c r="G218" s="66">
        <v>1.23</v>
      </c>
      <c r="H218" s="110">
        <f t="shared" si="15"/>
        <v>0</v>
      </c>
      <c r="I218" s="110">
        <f t="shared" si="16"/>
        <v>0</v>
      </c>
      <c r="J218" s="97">
        <f t="shared" si="17"/>
        <v>0</v>
      </c>
    </row>
    <row r="219" spans="1:11" ht="13.5" thickBot="1" x14ac:dyDescent="0.3">
      <c r="F219" s="82" t="s">
        <v>10</v>
      </c>
      <c r="G219" s="68"/>
      <c r="H219" s="98"/>
      <c r="I219" s="98">
        <f>SUM(I206:I218)</f>
        <v>0</v>
      </c>
      <c r="J219" s="98">
        <f>SUM(J206:J218)</f>
        <v>0</v>
      </c>
    </row>
    <row r="220" spans="1:11" ht="13.5" thickBot="1" x14ac:dyDescent="0.3">
      <c r="B220" s="58" t="s">
        <v>256</v>
      </c>
      <c r="C220" s="17"/>
      <c r="F220" s="85"/>
      <c r="G220" s="69"/>
      <c r="H220" s="118"/>
      <c r="I220" s="100"/>
    </row>
    <row r="222" spans="1:11" x14ac:dyDescent="0.25">
      <c r="A222" s="3" t="s">
        <v>186</v>
      </c>
      <c r="B222" s="55" t="s">
        <v>187</v>
      </c>
    </row>
    <row r="223" spans="1:11" x14ac:dyDescent="0.25">
      <c r="A223" s="3"/>
      <c r="B223" s="55"/>
    </row>
    <row r="224" spans="1:11" x14ac:dyDescent="0.25">
      <c r="A224" s="3"/>
      <c r="B224" s="55"/>
    </row>
    <row r="225" spans="1:11" ht="51" x14ac:dyDescent="0.25">
      <c r="A225" s="8" t="s">
        <v>1</v>
      </c>
      <c r="B225" s="57" t="s">
        <v>2</v>
      </c>
      <c r="C225" s="8" t="s">
        <v>3</v>
      </c>
      <c r="D225" s="8" t="s">
        <v>4</v>
      </c>
      <c r="E225" s="23" t="s">
        <v>271</v>
      </c>
      <c r="F225" s="84" t="s">
        <v>5</v>
      </c>
      <c r="G225" s="65" t="s">
        <v>272</v>
      </c>
      <c r="H225" s="99" t="s">
        <v>6</v>
      </c>
      <c r="I225" s="99" t="s">
        <v>7</v>
      </c>
      <c r="J225" s="99" t="s">
        <v>8</v>
      </c>
      <c r="K225" s="27"/>
    </row>
    <row r="226" spans="1:11" ht="36" x14ac:dyDescent="0.25">
      <c r="A226" s="1">
        <v>1</v>
      </c>
      <c r="B226" s="6" t="s">
        <v>217</v>
      </c>
      <c r="C226" s="20" t="s">
        <v>188</v>
      </c>
      <c r="D226" s="1">
        <v>20</v>
      </c>
      <c r="E226" s="131"/>
      <c r="F226" s="25"/>
      <c r="G226" s="68">
        <v>1.23</v>
      </c>
      <c r="H226" s="110">
        <f>F226*G226+ROUND(,-2)</f>
        <v>0</v>
      </c>
      <c r="I226" s="110">
        <f>D226*F226+ROUND(,-2)</f>
        <v>0</v>
      </c>
      <c r="J226" s="97">
        <f>I226*G226+ROUND(,-2)</f>
        <v>0</v>
      </c>
      <c r="K226" s="27"/>
    </row>
    <row r="227" spans="1:11" ht="36" x14ac:dyDescent="0.25">
      <c r="A227" s="1">
        <v>2</v>
      </c>
      <c r="B227" s="6" t="s">
        <v>250</v>
      </c>
      <c r="C227" s="20" t="s">
        <v>188</v>
      </c>
      <c r="D227" s="1">
        <v>150</v>
      </c>
      <c r="E227" s="131"/>
      <c r="F227" s="25"/>
      <c r="G227" s="68">
        <v>1.23</v>
      </c>
      <c r="H227" s="110">
        <f t="shared" ref="H227:H231" si="18">F227*G227+ROUND(,-2)</f>
        <v>0</v>
      </c>
      <c r="I227" s="110">
        <f t="shared" ref="I227:I232" si="19">D227*F227+ROUND(,-2)</f>
        <v>0</v>
      </c>
      <c r="J227" s="97">
        <f t="shared" ref="J227:J232" si="20">I227*G227+ROUND(,-2)</f>
        <v>0</v>
      </c>
      <c r="K227" s="27"/>
    </row>
    <row r="228" spans="1:11" ht="48" x14ac:dyDescent="0.25">
      <c r="A228" s="1">
        <v>3</v>
      </c>
      <c r="B228" s="6" t="s">
        <v>251</v>
      </c>
      <c r="C228" s="20" t="s">
        <v>188</v>
      </c>
      <c r="D228" s="1">
        <v>50</v>
      </c>
      <c r="E228" s="131"/>
      <c r="F228" s="25"/>
      <c r="G228" s="68">
        <v>1.23</v>
      </c>
      <c r="H228" s="110">
        <f t="shared" si="18"/>
        <v>0</v>
      </c>
      <c r="I228" s="110">
        <f t="shared" si="19"/>
        <v>0</v>
      </c>
      <c r="J228" s="97">
        <f t="shared" si="20"/>
        <v>0</v>
      </c>
      <c r="K228" s="27"/>
    </row>
    <row r="229" spans="1:11" ht="48" x14ac:dyDescent="0.25">
      <c r="A229" s="1">
        <v>4</v>
      </c>
      <c r="B229" s="6" t="s">
        <v>252</v>
      </c>
      <c r="C229" s="20" t="s">
        <v>188</v>
      </c>
      <c r="D229" s="1">
        <v>120</v>
      </c>
      <c r="E229" s="131"/>
      <c r="F229" s="82"/>
      <c r="G229" s="68">
        <v>1.23</v>
      </c>
      <c r="H229" s="110">
        <f t="shared" si="18"/>
        <v>0</v>
      </c>
      <c r="I229" s="110">
        <f t="shared" si="19"/>
        <v>0</v>
      </c>
      <c r="J229" s="97">
        <f t="shared" si="20"/>
        <v>0</v>
      </c>
    </row>
    <row r="230" spans="1:11" ht="48" x14ac:dyDescent="0.25">
      <c r="A230" s="1">
        <v>5</v>
      </c>
      <c r="B230" s="6" t="s">
        <v>253</v>
      </c>
      <c r="C230" s="20" t="s">
        <v>188</v>
      </c>
      <c r="D230" s="1">
        <v>25</v>
      </c>
      <c r="E230" s="131"/>
      <c r="F230" s="82"/>
      <c r="G230" s="68">
        <v>1.23</v>
      </c>
      <c r="H230" s="110">
        <f t="shared" si="18"/>
        <v>0</v>
      </c>
      <c r="I230" s="110">
        <f t="shared" si="19"/>
        <v>0</v>
      </c>
      <c r="J230" s="97">
        <f t="shared" si="20"/>
        <v>0</v>
      </c>
    </row>
    <row r="231" spans="1:11" ht="60" x14ac:dyDescent="0.25">
      <c r="A231" s="1">
        <v>6</v>
      </c>
      <c r="B231" s="7" t="s">
        <v>254</v>
      </c>
      <c r="C231" s="20" t="s">
        <v>188</v>
      </c>
      <c r="D231" s="1">
        <v>10</v>
      </c>
      <c r="E231" s="131"/>
      <c r="F231" s="82"/>
      <c r="G231" s="68">
        <v>1.23</v>
      </c>
      <c r="H231" s="110">
        <f t="shared" si="18"/>
        <v>0</v>
      </c>
      <c r="I231" s="110">
        <f t="shared" si="19"/>
        <v>0</v>
      </c>
      <c r="J231" s="97">
        <f t="shared" si="20"/>
        <v>0</v>
      </c>
    </row>
    <row r="232" spans="1:11" ht="24" x14ac:dyDescent="0.25">
      <c r="A232" s="1">
        <v>11</v>
      </c>
      <c r="B232" s="6" t="s">
        <v>255</v>
      </c>
      <c r="C232" s="20" t="s">
        <v>188</v>
      </c>
      <c r="D232" s="1">
        <v>5</v>
      </c>
      <c r="E232" s="131"/>
      <c r="F232" s="82"/>
      <c r="G232" s="68">
        <v>1.23</v>
      </c>
      <c r="H232" s="110">
        <f>F232*G232+ROUND(,-2)</f>
        <v>0</v>
      </c>
      <c r="I232" s="110">
        <f t="shared" si="19"/>
        <v>0</v>
      </c>
      <c r="J232" s="97">
        <f t="shared" si="20"/>
        <v>0</v>
      </c>
    </row>
    <row r="233" spans="1:11" x14ac:dyDescent="0.25">
      <c r="F233" s="82" t="s">
        <v>10</v>
      </c>
      <c r="G233" s="68"/>
      <c r="H233" s="98"/>
      <c r="I233" s="98">
        <f>SUM(I226:I232)</f>
        <v>0</v>
      </c>
      <c r="J233" s="98">
        <f>SUM(J226:J232)</f>
        <v>0</v>
      </c>
    </row>
    <row r="235" spans="1:11" x14ac:dyDescent="0.25">
      <c r="A235" s="3" t="s">
        <v>189</v>
      </c>
      <c r="B235" s="55" t="s">
        <v>190</v>
      </c>
    </row>
    <row r="236" spans="1:11" x14ac:dyDescent="0.25">
      <c r="A236" s="3"/>
      <c r="B236" s="55"/>
    </row>
    <row r="237" spans="1:11" x14ac:dyDescent="0.25">
      <c r="A237" s="3"/>
      <c r="B237" s="55"/>
    </row>
    <row r="238" spans="1:11" ht="51" x14ac:dyDescent="0.25">
      <c r="A238" s="8" t="s">
        <v>1</v>
      </c>
      <c r="B238" s="57" t="s">
        <v>2</v>
      </c>
      <c r="C238" s="8" t="s">
        <v>3</v>
      </c>
      <c r="D238" s="8" t="s">
        <v>4</v>
      </c>
      <c r="E238" s="23" t="s">
        <v>271</v>
      </c>
      <c r="F238" s="84" t="s">
        <v>5</v>
      </c>
      <c r="G238" s="65" t="s">
        <v>272</v>
      </c>
      <c r="H238" s="99" t="s">
        <v>6</v>
      </c>
      <c r="I238" s="99" t="s">
        <v>7</v>
      </c>
      <c r="J238" s="99" t="s">
        <v>8</v>
      </c>
      <c r="K238" s="27"/>
    </row>
    <row r="239" spans="1:11" ht="34.15" customHeight="1" x14ac:dyDescent="0.25">
      <c r="A239" s="1">
        <v>1</v>
      </c>
      <c r="B239" s="6" t="s">
        <v>218</v>
      </c>
      <c r="C239" s="20" t="s">
        <v>9</v>
      </c>
      <c r="D239" s="1">
        <v>500</v>
      </c>
      <c r="E239" s="131"/>
      <c r="F239" s="25"/>
      <c r="G239" s="66">
        <v>1.23</v>
      </c>
      <c r="H239" s="110">
        <f>F239*G239+ROUND(,-2)</f>
        <v>0</v>
      </c>
      <c r="I239" s="110">
        <f>D239*F239+ROUND(,-2)</f>
        <v>0</v>
      </c>
      <c r="J239" s="97">
        <f>I239*G239+ROUND(,-2)</f>
        <v>0</v>
      </c>
      <c r="K239" s="27"/>
    </row>
    <row r="240" spans="1:11" ht="27.6" customHeight="1" x14ac:dyDescent="0.25">
      <c r="A240" s="1">
        <v>4</v>
      </c>
      <c r="B240" s="6" t="s">
        <v>219</v>
      </c>
      <c r="C240" s="20" t="s">
        <v>9</v>
      </c>
      <c r="D240" s="1">
        <v>100</v>
      </c>
      <c r="E240" s="131"/>
      <c r="F240" s="82"/>
      <c r="G240" s="66">
        <v>1.23</v>
      </c>
      <c r="H240" s="110">
        <f t="shared" ref="H240:H243" si="21">F240*G240+ROUND(,-2)</f>
        <v>0</v>
      </c>
      <c r="I240" s="110">
        <f t="shared" ref="I240:I243" si="22">D240*F240+ROUND(,-2)</f>
        <v>0</v>
      </c>
      <c r="J240" s="97">
        <f t="shared" ref="J240:J243" si="23">I240*G240+ROUND(,-2)</f>
        <v>0</v>
      </c>
    </row>
    <row r="241" spans="1:11" ht="24" x14ac:dyDescent="0.25">
      <c r="A241" s="1">
        <v>5</v>
      </c>
      <c r="B241" s="6" t="s">
        <v>220</v>
      </c>
      <c r="C241" s="20" t="s">
        <v>9</v>
      </c>
      <c r="D241" s="1">
        <v>9000</v>
      </c>
      <c r="E241" s="131"/>
      <c r="F241" s="82"/>
      <c r="G241" s="66">
        <v>1.23</v>
      </c>
      <c r="H241" s="110">
        <f t="shared" si="21"/>
        <v>0</v>
      </c>
      <c r="I241" s="110">
        <f t="shared" si="22"/>
        <v>0</v>
      </c>
      <c r="J241" s="97">
        <f t="shared" si="23"/>
        <v>0</v>
      </c>
    </row>
    <row r="242" spans="1:11" ht="60" x14ac:dyDescent="0.25">
      <c r="A242" s="1">
        <v>7</v>
      </c>
      <c r="B242" s="6" t="s">
        <v>221</v>
      </c>
      <c r="C242" s="20" t="s">
        <v>9</v>
      </c>
      <c r="D242" s="1">
        <v>20</v>
      </c>
      <c r="E242" s="131"/>
      <c r="F242" s="82"/>
      <c r="G242" s="66">
        <v>1.23</v>
      </c>
      <c r="H242" s="110">
        <f t="shared" si="21"/>
        <v>0</v>
      </c>
      <c r="I242" s="110">
        <f t="shared" si="22"/>
        <v>0</v>
      </c>
      <c r="J242" s="97">
        <f t="shared" si="23"/>
        <v>0</v>
      </c>
    </row>
    <row r="243" spans="1:11" ht="36" x14ac:dyDescent="0.25">
      <c r="A243" s="1">
        <v>8</v>
      </c>
      <c r="B243" s="6" t="s">
        <v>249</v>
      </c>
      <c r="C243" s="20" t="s">
        <v>9</v>
      </c>
      <c r="D243" s="1">
        <v>50</v>
      </c>
      <c r="E243" s="131"/>
      <c r="F243" s="82"/>
      <c r="G243" s="66">
        <v>1.23</v>
      </c>
      <c r="H243" s="110">
        <f t="shared" si="21"/>
        <v>0</v>
      </c>
      <c r="I243" s="110">
        <f t="shared" si="22"/>
        <v>0</v>
      </c>
      <c r="J243" s="97">
        <f t="shared" si="23"/>
        <v>0</v>
      </c>
    </row>
    <row r="244" spans="1:11" x14ac:dyDescent="0.25">
      <c r="F244" s="82" t="s">
        <v>10</v>
      </c>
      <c r="G244" s="68"/>
      <c r="H244" s="98"/>
      <c r="I244" s="98">
        <f>SUM(I239:I243)</f>
        <v>0</v>
      </c>
      <c r="J244" s="98">
        <f>SUM(J239:J243)</f>
        <v>0</v>
      </c>
    </row>
    <row r="250" spans="1:11" x14ac:dyDescent="0.25">
      <c r="A250" s="3" t="s">
        <v>228</v>
      </c>
      <c r="B250" s="55" t="s">
        <v>227</v>
      </c>
    </row>
    <row r="251" spans="1:11" x14ac:dyDescent="0.25">
      <c r="A251" s="3"/>
      <c r="B251" s="55"/>
    </row>
    <row r="252" spans="1:11" x14ac:dyDescent="0.25">
      <c r="A252" s="3"/>
      <c r="B252" s="55"/>
    </row>
    <row r="253" spans="1:11" ht="51" x14ac:dyDescent="0.25">
      <c r="A253" s="8" t="s">
        <v>1</v>
      </c>
      <c r="B253" s="57" t="s">
        <v>2</v>
      </c>
      <c r="C253" s="8" t="s">
        <v>3</v>
      </c>
      <c r="D253" s="8" t="s">
        <v>4</v>
      </c>
      <c r="E253" s="23" t="s">
        <v>271</v>
      </c>
      <c r="F253" s="84" t="s">
        <v>5</v>
      </c>
      <c r="G253" s="65" t="s">
        <v>272</v>
      </c>
      <c r="H253" s="99" t="s">
        <v>6</v>
      </c>
      <c r="I253" s="99" t="s">
        <v>7</v>
      </c>
      <c r="J253" s="99" t="s">
        <v>8</v>
      </c>
      <c r="K253" s="27"/>
    </row>
    <row r="254" spans="1:11" ht="60" x14ac:dyDescent="0.25">
      <c r="A254" s="1">
        <v>1</v>
      </c>
      <c r="B254" s="6" t="s">
        <v>226</v>
      </c>
      <c r="C254" s="20" t="s">
        <v>9</v>
      </c>
      <c r="D254" s="1">
        <v>30</v>
      </c>
      <c r="E254" s="131"/>
      <c r="F254" s="25"/>
      <c r="G254" s="66">
        <v>1.23</v>
      </c>
      <c r="H254" s="110">
        <f>F254*G254+ROUND(,-2)</f>
        <v>0</v>
      </c>
      <c r="I254" s="110">
        <f>D254*F254+ROUND(,-2)</f>
        <v>0</v>
      </c>
      <c r="J254" s="97">
        <f>I254*G254+ROUND(,-2)</f>
        <v>0</v>
      </c>
      <c r="K254" s="27"/>
    </row>
    <row r="255" spans="1:11" ht="72" x14ac:dyDescent="0.25">
      <c r="A255" s="1">
        <v>2</v>
      </c>
      <c r="B255" s="6" t="s">
        <v>246</v>
      </c>
      <c r="C255" s="20" t="s">
        <v>9</v>
      </c>
      <c r="D255" s="1">
        <v>30</v>
      </c>
      <c r="E255" s="131"/>
      <c r="F255" s="25"/>
      <c r="G255" s="66">
        <v>1.23</v>
      </c>
      <c r="H255" s="110">
        <f t="shared" ref="H255:H256" si="24">F255*G255+ROUND(,-2)</f>
        <v>0</v>
      </c>
      <c r="I255" s="110">
        <f t="shared" ref="I255:I256" si="25">D255*F255+ROUND(,-2)</f>
        <v>0</v>
      </c>
      <c r="J255" s="97">
        <f t="shared" ref="J255:J256" si="26">I255*G255+ROUND(,-2)</f>
        <v>0</v>
      </c>
    </row>
    <row r="256" spans="1:11" ht="60" x14ac:dyDescent="0.25">
      <c r="A256" s="1">
        <v>3</v>
      </c>
      <c r="B256" s="6" t="s">
        <v>247</v>
      </c>
      <c r="C256" s="20" t="s">
        <v>9</v>
      </c>
      <c r="D256" s="1">
        <v>30</v>
      </c>
      <c r="E256" s="131"/>
      <c r="F256" s="82"/>
      <c r="G256" s="66">
        <v>1.23</v>
      </c>
      <c r="H256" s="110">
        <f t="shared" si="24"/>
        <v>0</v>
      </c>
      <c r="I256" s="110">
        <f t="shared" si="25"/>
        <v>0</v>
      </c>
      <c r="J256" s="97">
        <f t="shared" si="26"/>
        <v>0</v>
      </c>
    </row>
    <row r="257" spans="1:11" ht="13.5" thickBot="1" x14ac:dyDescent="0.3">
      <c r="F257" s="82" t="s">
        <v>10</v>
      </c>
      <c r="G257" s="68"/>
      <c r="H257" s="98"/>
      <c r="I257" s="98">
        <f>SUM(I254:I256)</f>
        <v>0</v>
      </c>
      <c r="J257" s="98">
        <f>SUM(J254:J256)</f>
        <v>0</v>
      </c>
    </row>
    <row r="258" spans="1:11" ht="24.75" thickBot="1" x14ac:dyDescent="0.3">
      <c r="B258" s="59" t="s">
        <v>245</v>
      </c>
      <c r="C258" s="19"/>
      <c r="D258" s="19"/>
      <c r="E258" s="24"/>
    </row>
    <row r="260" spans="1:11" x14ac:dyDescent="0.2">
      <c r="A260" s="48" t="s">
        <v>229</v>
      </c>
      <c r="B260" s="44" t="s">
        <v>244</v>
      </c>
      <c r="C260" s="49"/>
      <c r="D260" s="49"/>
      <c r="E260" s="50"/>
      <c r="F260" s="86"/>
      <c r="G260" s="70"/>
      <c r="H260" s="119"/>
      <c r="I260" s="111"/>
      <c r="J260" s="101"/>
      <c r="K260" s="27"/>
    </row>
    <row r="261" spans="1:11" x14ac:dyDescent="0.2">
      <c r="A261" s="48"/>
      <c r="B261" s="44"/>
      <c r="C261" s="49"/>
      <c r="D261" s="49"/>
      <c r="E261" s="50"/>
      <c r="F261" s="86"/>
      <c r="G261" s="70"/>
      <c r="H261" s="119"/>
      <c r="I261" s="111"/>
      <c r="J261" s="101"/>
    </row>
    <row r="262" spans="1:11" x14ac:dyDescent="0.2">
      <c r="A262" s="48"/>
      <c r="B262" s="44"/>
      <c r="C262" s="49"/>
      <c r="D262" s="49"/>
      <c r="E262" s="50"/>
      <c r="F262" s="86"/>
      <c r="G262" s="70"/>
      <c r="H262" s="119"/>
      <c r="I262" s="111"/>
      <c r="J262" s="101"/>
    </row>
    <row r="263" spans="1:11" ht="51" x14ac:dyDescent="0.25">
      <c r="A263" s="32" t="s">
        <v>230</v>
      </c>
      <c r="B263" s="29" t="s">
        <v>231</v>
      </c>
      <c r="C263" s="33" t="s">
        <v>232</v>
      </c>
      <c r="D263" s="34" t="s">
        <v>233</v>
      </c>
      <c r="E263" s="35" t="s">
        <v>271</v>
      </c>
      <c r="F263" s="87" t="s">
        <v>234</v>
      </c>
      <c r="G263" s="65" t="s">
        <v>272</v>
      </c>
      <c r="H263" s="102" t="s">
        <v>236</v>
      </c>
      <c r="I263" s="102" t="s">
        <v>237</v>
      </c>
      <c r="J263" s="102" t="s">
        <v>238</v>
      </c>
    </row>
    <row r="264" spans="1:11" ht="144" x14ac:dyDescent="0.25">
      <c r="A264" s="39" t="s">
        <v>239</v>
      </c>
      <c r="B264" s="45" t="s">
        <v>240</v>
      </c>
      <c r="C264" s="33" t="s">
        <v>13</v>
      </c>
      <c r="D264" s="40" t="s">
        <v>241</v>
      </c>
      <c r="E264" s="132"/>
      <c r="F264" s="88"/>
      <c r="G264" s="71">
        <v>1.23</v>
      </c>
      <c r="H264" s="102">
        <f>F264*G264+ROUND(,-2)</f>
        <v>0</v>
      </c>
      <c r="I264" s="102">
        <f>D264*F264+ROUND(,-2)</f>
        <v>0</v>
      </c>
      <c r="J264" s="103">
        <f>I264*G264+ROUND(,-2)</f>
        <v>0</v>
      </c>
    </row>
    <row r="265" spans="1:11" ht="144" x14ac:dyDescent="0.25">
      <c r="A265" s="39" t="s">
        <v>242</v>
      </c>
      <c r="B265" s="45" t="s">
        <v>243</v>
      </c>
      <c r="C265" s="33" t="s">
        <v>13</v>
      </c>
      <c r="D265" s="40" t="s">
        <v>241</v>
      </c>
      <c r="E265" s="132"/>
      <c r="F265" s="88"/>
      <c r="G265" s="71">
        <v>1.23</v>
      </c>
      <c r="H265" s="102">
        <f>F265*G265+ROUND(,-2)</f>
        <v>0</v>
      </c>
      <c r="I265" s="102">
        <f>D265*F265+ROUND(,-2)</f>
        <v>0</v>
      </c>
      <c r="J265" s="103">
        <f>I265*G265+ROUND(,-2)</f>
        <v>0</v>
      </c>
    </row>
    <row r="266" spans="1:11" x14ac:dyDescent="0.25">
      <c r="A266" s="41"/>
      <c r="B266" s="46"/>
      <c r="C266" s="42"/>
      <c r="D266" s="51"/>
      <c r="E266" s="51"/>
      <c r="F266" s="89" t="s">
        <v>10</v>
      </c>
      <c r="G266" s="67"/>
      <c r="H266" s="89"/>
      <c r="I266" s="102">
        <f>SUM(I264:I265)</f>
        <v>0</v>
      </c>
      <c r="J266" s="102">
        <f t="shared" ref="J266" si="27">SUM(J264:J265)</f>
        <v>0</v>
      </c>
    </row>
    <row r="267" spans="1:11" x14ac:dyDescent="0.25">
      <c r="A267" s="52" t="s">
        <v>257</v>
      </c>
      <c r="B267" s="47" t="s">
        <v>259</v>
      </c>
      <c r="C267" s="42"/>
      <c r="D267" s="43"/>
      <c r="E267" s="43"/>
      <c r="F267" s="90"/>
      <c r="G267" s="72"/>
      <c r="H267" s="90"/>
      <c r="I267" s="112"/>
      <c r="J267" s="104"/>
    </row>
    <row r="269" spans="1:11" ht="38.25" x14ac:dyDescent="0.25">
      <c r="A269" s="32" t="s">
        <v>230</v>
      </c>
      <c r="B269" s="29" t="s">
        <v>231</v>
      </c>
      <c r="C269" s="33" t="s">
        <v>232</v>
      </c>
      <c r="D269" s="34" t="s">
        <v>233</v>
      </c>
      <c r="E269" s="35"/>
      <c r="F269" s="87" t="s">
        <v>234</v>
      </c>
      <c r="G269" s="71" t="s">
        <v>235</v>
      </c>
      <c r="H269" s="102" t="s">
        <v>236</v>
      </c>
      <c r="I269" s="102" t="s">
        <v>237</v>
      </c>
      <c r="J269" s="102" t="s">
        <v>238</v>
      </c>
    </row>
    <row r="270" spans="1:11" ht="53.45" customHeight="1" x14ac:dyDescent="0.25">
      <c r="A270" s="36" t="s">
        <v>239</v>
      </c>
      <c r="B270" s="30" t="s">
        <v>258</v>
      </c>
      <c r="C270" s="37" t="s">
        <v>13</v>
      </c>
      <c r="D270" s="38" t="s">
        <v>260</v>
      </c>
      <c r="E270" s="38"/>
      <c r="F270" s="91"/>
      <c r="G270" s="73">
        <v>1.23</v>
      </c>
      <c r="H270" s="113">
        <f>F270*G270+ROUND(,-2)</f>
        <v>0</v>
      </c>
      <c r="I270" s="113">
        <f>D270*F270+ROUND(,-2)</f>
        <v>0</v>
      </c>
      <c r="J270" s="105">
        <f>I270*G270+ROUND(,-2)</f>
        <v>0</v>
      </c>
    </row>
    <row r="271" spans="1:11" ht="53.45" customHeight="1" x14ac:dyDescent="0.25">
      <c r="A271" s="39" t="s">
        <v>242</v>
      </c>
      <c r="B271" s="6" t="s">
        <v>261</v>
      </c>
      <c r="C271" s="33" t="s">
        <v>13</v>
      </c>
      <c r="D271" s="40" t="s">
        <v>262</v>
      </c>
      <c r="E271" s="40"/>
      <c r="F271" s="88"/>
      <c r="G271" s="73">
        <v>1.23</v>
      </c>
      <c r="H271" s="113">
        <f t="shared" ref="H271:H272" si="28">F271*G271+ROUND(,-2)</f>
        <v>0</v>
      </c>
      <c r="I271" s="113">
        <f t="shared" ref="I271:I272" si="29">D271*F271+ROUND(,-2)</f>
        <v>0</v>
      </c>
      <c r="J271" s="105">
        <f t="shared" ref="J271:J272" si="30">I271*G271+ROUND(,-2)</f>
        <v>0</v>
      </c>
    </row>
    <row r="272" spans="1:11" ht="53.45" customHeight="1" x14ac:dyDescent="0.25">
      <c r="A272" s="39" t="s">
        <v>263</v>
      </c>
      <c r="B272" s="6" t="s">
        <v>264</v>
      </c>
      <c r="C272" s="33" t="s">
        <v>13</v>
      </c>
      <c r="D272" s="40" t="s">
        <v>262</v>
      </c>
      <c r="E272" s="40"/>
      <c r="F272" s="91"/>
      <c r="G272" s="73">
        <v>1.23</v>
      </c>
      <c r="H272" s="113">
        <f t="shared" si="28"/>
        <v>0</v>
      </c>
      <c r="I272" s="113">
        <f t="shared" si="29"/>
        <v>0</v>
      </c>
      <c r="J272" s="105">
        <f t="shared" si="30"/>
        <v>0</v>
      </c>
    </row>
    <row r="273" spans="1:10" ht="25.15" customHeight="1" x14ac:dyDescent="0.25">
      <c r="A273" s="41"/>
      <c r="B273" s="31"/>
      <c r="C273" s="42"/>
      <c r="D273" s="43"/>
      <c r="E273" s="43"/>
      <c r="F273" s="92" t="s">
        <v>10</v>
      </c>
      <c r="G273" s="66"/>
      <c r="H273" s="92"/>
      <c r="I273" s="102">
        <f>SUM(I270:I272)</f>
        <v>0</v>
      </c>
      <c r="J273" s="103">
        <f>SUM(J270:J272)</f>
        <v>0</v>
      </c>
    </row>
    <row r="274" spans="1:10" ht="25.15" customHeight="1" x14ac:dyDescent="0.25">
      <c r="A274" s="9"/>
      <c r="B274" s="31"/>
      <c r="C274" s="62"/>
      <c r="D274" s="63"/>
      <c r="E274" s="63"/>
      <c r="F274" s="93"/>
      <c r="G274" s="74"/>
      <c r="H274" s="114"/>
      <c r="I274" s="114"/>
      <c r="J274" s="106"/>
    </row>
    <row r="275" spans="1:10" ht="25.15" customHeight="1" x14ac:dyDescent="0.25">
      <c r="A275" s="18" t="s">
        <v>265</v>
      </c>
      <c r="B275" s="60" t="s">
        <v>270</v>
      </c>
      <c r="C275" s="62"/>
      <c r="D275" s="63"/>
      <c r="E275" s="63"/>
      <c r="F275" s="93"/>
      <c r="G275" s="74"/>
      <c r="H275" s="114"/>
      <c r="I275" s="114"/>
      <c r="J275" s="106"/>
    </row>
    <row r="276" spans="1:10" ht="51" x14ac:dyDescent="0.25">
      <c r="A276" s="32" t="s">
        <v>230</v>
      </c>
      <c r="B276" s="29" t="s">
        <v>231</v>
      </c>
      <c r="C276" s="33" t="s">
        <v>232</v>
      </c>
      <c r="D276" s="34" t="s">
        <v>233</v>
      </c>
      <c r="E276" s="35"/>
      <c r="F276" s="87" t="s">
        <v>234</v>
      </c>
      <c r="G276" s="65" t="s">
        <v>272</v>
      </c>
      <c r="H276" s="102" t="s">
        <v>236</v>
      </c>
      <c r="I276" s="102" t="s">
        <v>237</v>
      </c>
      <c r="J276" s="102" t="s">
        <v>238</v>
      </c>
    </row>
    <row r="277" spans="1:10" ht="60" x14ac:dyDescent="0.25">
      <c r="A277" s="36" t="s">
        <v>239</v>
      </c>
      <c r="B277" s="30" t="s">
        <v>266</v>
      </c>
      <c r="C277" s="37" t="s">
        <v>13</v>
      </c>
      <c r="D277" s="38" t="s">
        <v>241</v>
      </c>
      <c r="E277" s="130"/>
      <c r="F277" s="91"/>
      <c r="G277" s="73">
        <v>1.23</v>
      </c>
      <c r="H277" s="113">
        <f>F277*G277+ROUND(,-2)</f>
        <v>0</v>
      </c>
      <c r="I277" s="113">
        <f>D277*F277+ROUND(,-2)</f>
        <v>0</v>
      </c>
      <c r="J277" s="105">
        <f>I277*G277+ROUND(,-2)</f>
        <v>0</v>
      </c>
    </row>
    <row r="278" spans="1:10" ht="60" x14ac:dyDescent="0.25">
      <c r="A278" s="39" t="s">
        <v>242</v>
      </c>
      <c r="B278" s="30" t="s">
        <v>267</v>
      </c>
      <c r="C278" s="33" t="s">
        <v>13</v>
      </c>
      <c r="D278" s="40" t="s">
        <v>241</v>
      </c>
      <c r="E278" s="40"/>
      <c r="F278" s="88"/>
      <c r="G278" s="73">
        <v>1.23</v>
      </c>
      <c r="H278" s="113">
        <f t="shared" ref="H278:H280" si="31">F278*G278+ROUND(,-2)</f>
        <v>0</v>
      </c>
      <c r="I278" s="113">
        <f t="shared" ref="I278:I280" si="32">D278*F278+ROUND(,-2)</f>
        <v>0</v>
      </c>
      <c r="J278" s="105">
        <f t="shared" ref="J278:J280" si="33">I278*G278+ROUND(,-2)</f>
        <v>0</v>
      </c>
    </row>
    <row r="279" spans="1:10" ht="60" x14ac:dyDescent="0.25">
      <c r="A279" s="36" t="s">
        <v>263</v>
      </c>
      <c r="B279" s="30" t="s">
        <v>268</v>
      </c>
      <c r="C279" s="37" t="s">
        <v>13</v>
      </c>
      <c r="D279" s="38" t="s">
        <v>262</v>
      </c>
      <c r="E279" s="38"/>
      <c r="F279" s="91"/>
      <c r="G279" s="73">
        <v>1.23</v>
      </c>
      <c r="H279" s="113">
        <f t="shared" si="31"/>
        <v>0</v>
      </c>
      <c r="I279" s="113">
        <f t="shared" si="32"/>
        <v>0</v>
      </c>
      <c r="J279" s="105">
        <f t="shared" si="33"/>
        <v>0</v>
      </c>
    </row>
    <row r="280" spans="1:10" ht="36" x14ac:dyDescent="0.25">
      <c r="A280" s="39"/>
      <c r="B280" s="6" t="s">
        <v>269</v>
      </c>
      <c r="C280" s="33" t="s">
        <v>13</v>
      </c>
      <c r="D280" s="40" t="s">
        <v>262</v>
      </c>
      <c r="E280" s="40"/>
      <c r="F280" s="88"/>
      <c r="G280" s="73">
        <v>1.23</v>
      </c>
      <c r="H280" s="113">
        <f t="shared" si="31"/>
        <v>0</v>
      </c>
      <c r="I280" s="113">
        <f t="shared" si="32"/>
        <v>0</v>
      </c>
      <c r="J280" s="105">
        <f t="shared" si="33"/>
        <v>0</v>
      </c>
    </row>
    <row r="281" spans="1:10" x14ac:dyDescent="0.25">
      <c r="A281" s="41"/>
      <c r="B281" s="31"/>
      <c r="C281" s="42"/>
      <c r="D281" s="43"/>
      <c r="E281" s="43"/>
      <c r="F281" s="92" t="s">
        <v>10</v>
      </c>
      <c r="G281" s="66"/>
      <c r="H281" s="92"/>
      <c r="I281" s="102">
        <f>SUM(I277:I280)</f>
        <v>0</v>
      </c>
      <c r="J281" s="103">
        <f>SUM(J277:J280)</f>
        <v>0</v>
      </c>
    </row>
    <row r="282" spans="1:10" x14ac:dyDescent="0.25">
      <c r="A282" s="9"/>
      <c r="C282" s="62"/>
      <c r="D282" s="63"/>
      <c r="E282" s="63"/>
      <c r="F282" s="93"/>
      <c r="G282" s="74"/>
      <c r="H282" s="114"/>
      <c r="I282" s="114"/>
      <c r="J282" s="106"/>
    </row>
    <row r="283" spans="1:10" x14ac:dyDescent="0.25">
      <c r="A283" s="9"/>
      <c r="C283" s="62"/>
      <c r="D283" s="63"/>
      <c r="E283" s="63"/>
      <c r="F283" s="93"/>
      <c r="G283" s="74"/>
      <c r="H283" s="114"/>
      <c r="I283" s="114"/>
      <c r="J283" s="106"/>
    </row>
    <row r="284" spans="1:10" x14ac:dyDescent="0.25">
      <c r="A284" s="9"/>
      <c r="C284" s="62"/>
      <c r="D284" s="63"/>
      <c r="E284" s="63"/>
      <c r="F284" s="93"/>
      <c r="G284" s="75"/>
      <c r="H284" s="115"/>
      <c r="I284" s="115"/>
      <c r="J284" s="107"/>
    </row>
    <row r="285" spans="1:10" x14ac:dyDescent="0.25">
      <c r="A285" s="9"/>
      <c r="C285" s="62"/>
      <c r="D285" s="63"/>
      <c r="E285" s="63"/>
      <c r="F285" s="93"/>
      <c r="G285" s="76"/>
      <c r="H285" s="116"/>
      <c r="I285" s="116"/>
      <c r="J285" s="107"/>
    </row>
    <row r="286" spans="1:10" x14ac:dyDescent="0.25">
      <c r="A286" s="9"/>
      <c r="C286" s="62"/>
      <c r="D286" s="63"/>
      <c r="E286" s="63"/>
      <c r="F286" s="93"/>
      <c r="G286" s="76"/>
      <c r="H286" s="116"/>
      <c r="I286" s="116"/>
      <c r="J286" s="107"/>
    </row>
    <row r="287" spans="1:10" x14ac:dyDescent="0.25">
      <c r="A287" s="9"/>
      <c r="C287" s="62"/>
      <c r="D287" s="63"/>
      <c r="E287" s="63"/>
      <c r="F287" s="93"/>
      <c r="G287" s="76"/>
      <c r="H287" s="116"/>
      <c r="I287" s="116"/>
      <c r="J287" s="107"/>
    </row>
    <row r="288" spans="1:10" x14ac:dyDescent="0.2">
      <c r="B288" s="54"/>
      <c r="G288" s="77"/>
      <c r="H288" s="116"/>
      <c r="I288" s="116"/>
      <c r="J288" s="108"/>
    </row>
    <row r="289" spans="7:10" x14ac:dyDescent="0.25">
      <c r="G289" s="78"/>
      <c r="H289" s="116"/>
      <c r="I289" s="116"/>
      <c r="J289" s="108"/>
    </row>
    <row r="290" spans="7:10" x14ac:dyDescent="0.25">
      <c r="G290" s="78"/>
      <c r="H290" s="116"/>
      <c r="I290" s="116"/>
      <c r="J290" s="108"/>
    </row>
    <row r="291" spans="7:10" x14ac:dyDescent="0.25">
      <c r="G291" s="78"/>
      <c r="H291" s="116"/>
      <c r="I291" s="116"/>
      <c r="J291" s="108"/>
    </row>
    <row r="292" spans="7:10" x14ac:dyDescent="0.25">
      <c r="G292" s="78"/>
      <c r="H292" s="116"/>
      <c r="I292" s="116"/>
      <c r="J292" s="108"/>
    </row>
    <row r="293" spans="7:10" x14ac:dyDescent="0.25">
      <c r="G293" s="78"/>
      <c r="H293" s="116"/>
      <c r="I293" s="116"/>
      <c r="J293" s="108"/>
    </row>
    <row r="294" spans="7:10" x14ac:dyDescent="0.25">
      <c r="G294" s="78"/>
      <c r="H294" s="116"/>
      <c r="I294" s="116"/>
      <c r="J294" s="108"/>
    </row>
    <row r="295" spans="7:10" x14ac:dyDescent="0.25">
      <c r="G295" s="78"/>
      <c r="H295" s="117"/>
      <c r="I295" s="117"/>
      <c r="J295" s="108"/>
    </row>
    <row r="296" spans="7:10" x14ac:dyDescent="0.25">
      <c r="G296" s="78"/>
      <c r="H296" s="116"/>
      <c r="I296" s="116"/>
      <c r="J296" s="108"/>
    </row>
  </sheetData>
  <sheetProtection algorithmName="SHA-512" hashValue="GSVfzUqXS6rGZ6oqK4PWDfug73gUgTqgnlPBHvLxouaS1u8uu/HJD3N1ioeL0kMtJhL9ZOr2sf5PTzhskE2QfA==" saltValue="CmjciI/h96ZVnnw3bDHhcg==" spinCount="100000" sheet="1" objects="1" scenarios="1" formatCells="0" formatColumns="0" formatRows="0" selectLockedCells="1"/>
  <mergeCells count="7">
    <mergeCell ref="A6:J6"/>
    <mergeCell ref="A5:J5"/>
    <mergeCell ref="G2:J2"/>
    <mergeCell ref="A1:J1"/>
    <mergeCell ref="A2:B2"/>
    <mergeCell ref="A3:B3"/>
    <mergeCell ref="A4:C4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personel</dc:creator>
  <cp:lastModifiedBy>personel</cp:lastModifiedBy>
  <cp:lastPrinted>2023-09-12T05:55:18Z</cp:lastPrinted>
  <dcterms:created xsi:type="dcterms:W3CDTF">2023-06-02T10:40:22Z</dcterms:created>
  <dcterms:modified xsi:type="dcterms:W3CDTF">2023-10-06T10:38:11Z</dcterms:modified>
</cp:coreProperties>
</file>