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groupnet-my.sharepoint.com/personal/robert_tarkowski_gorazdze_pl/Documents/Desktop/"/>
    </mc:Choice>
  </mc:AlternateContent>
  <xr:revisionPtr revIDLastSave="92" documentId="13_ncr:1_{79C7E0BF-F293-48DC-8EEF-6205C47A7982}" xr6:coauthVersionLast="47" xr6:coauthVersionMax="47" xr10:uidLastSave="{C16637D0-0066-4BEB-AFBF-619092BA76FE}"/>
  <bookViews>
    <workbookView xWindow="2130" yWindow="705" windowWidth="25245" windowHeight="14010" activeTab="3" xr2:uid="{D5923215-1704-4624-8618-8D6C81E54283}"/>
  </bookViews>
  <sheets>
    <sheet name="WYCENA" sheetId="1" r:id="rId1"/>
    <sheet name="ekocem" sheetId="3" r:id="rId2"/>
    <sheet name="Informacje dodatkowe" sheetId="2" r:id="rId3"/>
    <sheet name="ekocem inf. dodat.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3" l="1"/>
  <c r="K4" i="3"/>
  <c r="K3" i="3"/>
  <c r="K2" i="3"/>
  <c r="L5" i="1"/>
  <c r="L7" i="1"/>
  <c r="L9" i="1"/>
  <c r="L10" i="1"/>
  <c r="L11" i="1"/>
  <c r="L12" i="1"/>
  <c r="L13" i="1"/>
  <c r="L14" i="1"/>
  <c r="L16" i="1"/>
  <c r="L17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4" i="1"/>
  <c r="K6" i="3" l="1"/>
  <c r="L32" i="1"/>
  <c r="L20" i="1"/>
  <c r="L15" i="1"/>
  <c r="L8" i="1"/>
  <c r="L6" i="1"/>
  <c r="L33" i="1" l="1"/>
</calcChain>
</file>

<file path=xl/sharedStrings.xml><?xml version="1.0" encoding="utf-8"?>
<sst xmlns="http://schemas.openxmlformats.org/spreadsheetml/2006/main" count="1198" uniqueCount="369">
  <si>
    <t>V9P71</t>
  </si>
  <si>
    <t>100 x 1600</t>
  </si>
  <si>
    <t>pierścień dociskowy</t>
  </si>
  <si>
    <t>Aramid</t>
  </si>
  <si>
    <t>snap ring</t>
  </si>
  <si>
    <t>Poliester</t>
  </si>
  <si>
    <t>V2P01</t>
  </si>
  <si>
    <t>127 x 6295</t>
  </si>
  <si>
    <t>owal</t>
  </si>
  <si>
    <t>uszczelka filcowa</t>
  </si>
  <si>
    <t>Z9P01</t>
  </si>
  <si>
    <t>W2P01</t>
  </si>
  <si>
    <t>160 x 1300</t>
  </si>
  <si>
    <t>Poliester antyelektrostatyczny</t>
  </si>
  <si>
    <t>160 x 2050</t>
  </si>
  <si>
    <t>snap ring (dwustronny)</t>
  </si>
  <si>
    <t>N3P11</t>
  </si>
  <si>
    <t>P1P11</t>
  </si>
  <si>
    <t>160 x 2060</t>
  </si>
  <si>
    <t>160 x 2100</t>
  </si>
  <si>
    <t>160 x 2560</t>
  </si>
  <si>
    <t>N2P21</t>
  </si>
  <si>
    <t>160 x 3050</t>
  </si>
  <si>
    <t xml:space="preserve">łezka </t>
  </si>
  <si>
    <t>160 x 3060</t>
  </si>
  <si>
    <t>V9P41</t>
  </si>
  <si>
    <t>160 x 3560</t>
  </si>
  <si>
    <t>160 x 3850</t>
  </si>
  <si>
    <t>V9P21</t>
  </si>
  <si>
    <t>160 x 4500</t>
  </si>
  <si>
    <t>160 x 5000</t>
  </si>
  <si>
    <t>160 x 5060</t>
  </si>
  <si>
    <t>Z1P11</t>
  </si>
  <si>
    <t>N1P21</t>
  </si>
  <si>
    <t>23X500X1200</t>
  </si>
  <si>
    <t>470 x 1120</t>
  </si>
  <si>
    <t>Kosz 450x18</t>
  </si>
  <si>
    <t>N9P03</t>
  </si>
  <si>
    <t>495 x 1550</t>
  </si>
  <si>
    <t>35 x480</t>
  </si>
  <si>
    <t>N1P31</t>
  </si>
  <si>
    <t>520 x 1540</t>
  </si>
  <si>
    <t>Z4P90</t>
  </si>
  <si>
    <t>FiltroJet 26-Conic 1000</t>
  </si>
  <si>
    <t>wykonanie specjalne</t>
  </si>
  <si>
    <t>LUHR L- 2,04</t>
  </si>
  <si>
    <t>Symbol techn</t>
  </si>
  <si>
    <t>Nr materiału w SAP</t>
  </si>
  <si>
    <t>Ilość worków</t>
  </si>
  <si>
    <t>Rozmiar worka</t>
  </si>
  <si>
    <t>Wymiar płyty sitowej</t>
  </si>
  <si>
    <t>Rodzaj usczelnienia</t>
  </si>
  <si>
    <t>Aktualnie używany materiał</t>
  </si>
  <si>
    <t>Lokalizacja</t>
  </si>
  <si>
    <t>Materiał odpylany</t>
  </si>
  <si>
    <t>Maksymalna temperatura pracy [ ͦ C]</t>
  </si>
  <si>
    <t>Maksymalna wilgotność materiału odpulanego [%]</t>
  </si>
  <si>
    <t>Maksymalny spadek ciśnienia na filtrze[mbar]</t>
  </si>
  <si>
    <r>
      <t>Maksymalna emisja [mg/Nm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]</t>
    </r>
  </si>
  <si>
    <t>Sposób mocowania i wykonania</t>
  </si>
  <si>
    <t>Producent filtra</t>
  </si>
  <si>
    <t>Typ filtra</t>
  </si>
  <si>
    <t>pył kamienny</t>
  </si>
  <si>
    <t>otoczenia</t>
  </si>
  <si>
    <t>12÷14</t>
  </si>
  <si>
    <t>podwójny pierścień sprężynujący</t>
  </si>
  <si>
    <t>Era</t>
  </si>
  <si>
    <t>R9P01</t>
  </si>
  <si>
    <t>Elewator R9U07 - 5p.</t>
  </si>
  <si>
    <t>pył mąki wapiennej</t>
  </si>
  <si>
    <t>OP-8-3,0</t>
  </si>
  <si>
    <t>R9P11</t>
  </si>
  <si>
    <t>Elewator R9U07 - 3p.</t>
  </si>
  <si>
    <t>2 OP-10-3,0</t>
  </si>
  <si>
    <t>H9P11</t>
  </si>
  <si>
    <t>Elewator H9U09 - 5p.</t>
  </si>
  <si>
    <t>H1P11</t>
  </si>
  <si>
    <t>Transport z młyha surowca nr 1</t>
  </si>
  <si>
    <t>Mod Era</t>
  </si>
  <si>
    <t>EP/OP-9-3,8</t>
  </si>
  <si>
    <t>H2P11</t>
  </si>
  <si>
    <t>Transport z młyha surowca nr 2</t>
  </si>
  <si>
    <t>F1P01</t>
  </si>
  <si>
    <t>Dozowanie do Pieca nr 1</t>
  </si>
  <si>
    <t>OP-10-3,0</t>
  </si>
  <si>
    <t>F2P01</t>
  </si>
  <si>
    <t>Dozowanie do Pieca nr 2</t>
  </si>
  <si>
    <t>Piec obr. Nr 2 - chłodnik rusztowy</t>
  </si>
  <si>
    <t>pył klinkierowy</t>
  </si>
  <si>
    <t>stała  200; chwilowa przez 15 min - 210</t>
  </si>
  <si>
    <t>filcowy pierścień uszczelniajacy</t>
  </si>
  <si>
    <t>GEA Bischoff</t>
  </si>
  <si>
    <t>4 x 664/ RF 6200</t>
  </si>
  <si>
    <t>J2P26</t>
  </si>
  <si>
    <t>Pyły nzwrotne PO2 - dół</t>
  </si>
  <si>
    <t>łezka, podwójny rękaw otwarty, podwójny pierścień sprężynujący</t>
  </si>
  <si>
    <t>FP 4x5-2,0</t>
  </si>
  <si>
    <t>J2P46</t>
  </si>
  <si>
    <t>J2P66</t>
  </si>
  <si>
    <t>Pyły nzwrotne PO2 - góra</t>
  </si>
  <si>
    <t>V9P01</t>
  </si>
  <si>
    <t>Hala klinkieru - przenośniki V1,V2U04</t>
  </si>
  <si>
    <t>5-OP-8-2,5</t>
  </si>
  <si>
    <t>Mały silos klinkieru - przenośniki V9U08</t>
  </si>
  <si>
    <t>Schouch</t>
  </si>
  <si>
    <t>sfdt 05/12-D-02</t>
  </si>
  <si>
    <t>Duży silos klinkieru - przenośniki V9U09</t>
  </si>
  <si>
    <t>2OP-8-3,5</t>
  </si>
  <si>
    <t>Mały silos klinkieru - przesyp V9P08 na V9U09</t>
  </si>
  <si>
    <t>12÷17</t>
  </si>
  <si>
    <t>skdb 08/14-1,6-02</t>
  </si>
  <si>
    <t>pył węglowy</t>
  </si>
  <si>
    <t>Węgiel mielony do kalcynatorów - góra zbiornika W2V01</t>
  </si>
  <si>
    <t>pierścień dociskowy wesja antyelektrostatyczna</t>
  </si>
  <si>
    <t>Bethpuls</t>
  </si>
  <si>
    <t>BP 6.24.1.31</t>
  </si>
  <si>
    <t>N1P02</t>
  </si>
  <si>
    <t>Paliwa kawałkowe do palnika kalcynatorów. PO 1 -dół hali, separator N1A06</t>
  </si>
  <si>
    <t>pył paliw kawałkowych (papier, guma, plastik, drewno)</t>
  </si>
  <si>
    <t>INFASTAUB</t>
  </si>
  <si>
    <t>AJN 122,F</t>
  </si>
  <si>
    <t>N1P11</t>
  </si>
  <si>
    <t>Paliwa kawałkowe do palnika kalcynatorów. PO 1 -wieża wym.ciepła 6p.</t>
  </si>
  <si>
    <t>ECO INSTAL</t>
  </si>
  <si>
    <t>DF1,6/1,0/2,0-KO/EX</t>
  </si>
  <si>
    <t>Paliwa kawałkowe do palnika kalcynatorów. PO 1 -dół hali, Taśma N1A20</t>
  </si>
  <si>
    <t>Wakro</t>
  </si>
  <si>
    <t>PFF-10/12-01</t>
  </si>
  <si>
    <t>N1P20</t>
  </si>
  <si>
    <t>Paliwa kawałkowe przesiewacz N1L32 na stacji przy hali paliw</t>
  </si>
  <si>
    <t>FRIWO</t>
  </si>
  <si>
    <t>Schlauchfilter JB 25/24/21</t>
  </si>
  <si>
    <t>Paliwa kawałkowe - góra zbiornika N1J10</t>
  </si>
  <si>
    <t>Paliwa kawałkowe - góra zbiornika N1J20</t>
  </si>
  <si>
    <t>Paliwa kawałkowe - wieża dozowania, zesyp z przenośnika zgrzebłowego N1J32 na ślimaki N1J41,J42</t>
  </si>
  <si>
    <t>Pulsmaster PM 30/10/15</t>
  </si>
  <si>
    <t>N2P02</t>
  </si>
  <si>
    <t>Paliwa kawałkowe do palnika kalcynatorów. PO 2 -dół hali, Pomiędzy separatorem dyskowym N2A06 a taśma N3A01</t>
  </si>
  <si>
    <t>Paliwa kawałkowe do palnika kalcynatorów. PO 2 -wieża wym.ciepła 6p.</t>
  </si>
  <si>
    <t>ERA</t>
  </si>
  <si>
    <t>OP-9/6-2,5 ATEX</t>
  </si>
  <si>
    <t>N3P01</t>
  </si>
  <si>
    <t>Zesyp z taśmy N3A05 na N1A20, i N2A20</t>
  </si>
  <si>
    <t>AJN 1/403</t>
  </si>
  <si>
    <t>Hala paliw kawałkowych_podawanie na N1 i N2</t>
  </si>
  <si>
    <t>FP-4/7/35</t>
  </si>
  <si>
    <t>Paliwa kawałkowe do palnika gł. PO 1 i 2 - dół hali; odpulenie taśmy N9A20</t>
  </si>
  <si>
    <t>WAM CERTIFIED COMPANY</t>
  </si>
  <si>
    <t>FPHTT36VA09194</t>
  </si>
  <si>
    <t>N9P21</t>
  </si>
  <si>
    <t>Paliwa kawałkowe do palnika gł. PO 1 i 2 -wieża między piecami</t>
  </si>
  <si>
    <t>DF1,6/1,0/2,0/80-KO</t>
  </si>
  <si>
    <t>12÷16</t>
  </si>
  <si>
    <t>U1P01</t>
  </si>
  <si>
    <t>Transport klinkieru do MC - przen. taśm. U1U01</t>
  </si>
  <si>
    <t>FP-4/5-30</t>
  </si>
  <si>
    <t>U1P02</t>
  </si>
  <si>
    <t>Transport klinkieru do MC - przen. taśm. U1U02</t>
  </si>
  <si>
    <t>U1P03</t>
  </si>
  <si>
    <t>Transport klinkieru do MC - przen. taśm. U1U21</t>
  </si>
  <si>
    <t>U1P04</t>
  </si>
  <si>
    <t>U1P05</t>
  </si>
  <si>
    <t>Transport klinkieru do MC - przen. taśm. U1U31</t>
  </si>
  <si>
    <t>U1P06</t>
  </si>
  <si>
    <t>U1P07</t>
  </si>
  <si>
    <t>U1P08</t>
  </si>
  <si>
    <t>Transport klinkieru do MC - przen. taśm. U1U41</t>
  </si>
  <si>
    <t>U1P09</t>
  </si>
  <si>
    <t>U1P61</t>
  </si>
  <si>
    <t xml:space="preserve">Transport klinkieru do MC - przesyp przen. taśm. U1U21 na U1U51 </t>
  </si>
  <si>
    <t>U1P71</t>
  </si>
  <si>
    <t xml:space="preserve">Transport klinkieru do MC - przesyp przen. taśm. U1U31 na U1U51 </t>
  </si>
  <si>
    <t>U1P81</t>
  </si>
  <si>
    <t xml:space="preserve">Transport klinkieru do MC - przesyp przen. taśm. U1U41 na U1U51 </t>
  </si>
  <si>
    <t>U1P16</t>
  </si>
  <si>
    <t>Załadunek klinkieru na wagony - przesyp przen. taśm. U1U07 do elewatora U1U71</t>
  </si>
  <si>
    <t>U1P17</t>
  </si>
  <si>
    <t>Załadunek klinkieru na wagony - przen. taśm. U1U72</t>
  </si>
  <si>
    <t>U2P01</t>
  </si>
  <si>
    <t>MC4 -transport klinkieru - przen. Taśmowy U2U02</t>
  </si>
  <si>
    <t>pył klinkierowy, kamień wapienny i gips</t>
  </si>
  <si>
    <t>OP-10-2,5</t>
  </si>
  <si>
    <t>U2P11</t>
  </si>
  <si>
    <t xml:space="preserve">MC4 -transport klinkieru - przen. Taśmowy U2U03 </t>
  </si>
  <si>
    <t>X2P01</t>
  </si>
  <si>
    <t>Zbiornik klinkieru drobnomielonego X2L01-góra i rekaw załadowczy</t>
  </si>
  <si>
    <t>Konstrak</t>
  </si>
  <si>
    <t>FR 1X56/2560</t>
  </si>
  <si>
    <t>MC 1 -pomocniczy układu mielącego Prasa rolowa</t>
  </si>
  <si>
    <t>pył cementowy klinkier, gips, żuzel, kamień wapienny</t>
  </si>
  <si>
    <t>Kowent</t>
  </si>
  <si>
    <t>PI-D-049-121-454</t>
  </si>
  <si>
    <t>pyły dymnicowe</t>
  </si>
  <si>
    <t>Z1P91</t>
  </si>
  <si>
    <t>MC 1 -elewator Z1J04 i taśma Z1J05</t>
  </si>
  <si>
    <t>pył cementowy</t>
  </si>
  <si>
    <t>PROKO</t>
  </si>
  <si>
    <t>FP-20/7/2560</t>
  </si>
  <si>
    <t>Filtr 4-komorowy FLS</t>
  </si>
  <si>
    <t>Z3P01</t>
  </si>
  <si>
    <t>MC 3 -główny układu mielącego</t>
  </si>
  <si>
    <t>Enatec</t>
  </si>
  <si>
    <t>Z3P11</t>
  </si>
  <si>
    <t>MC 3 -pomocniczy układu mielącego -elewator</t>
  </si>
  <si>
    <t>Scheuch</t>
  </si>
  <si>
    <t>Odkurzacz  MC4</t>
  </si>
  <si>
    <t>Uszczelnienie gumowe</t>
  </si>
  <si>
    <t>GGK Wieland</t>
  </si>
  <si>
    <t>Z4P86</t>
  </si>
  <si>
    <t>MC4 -pyły dymnicowe krzemionkowe Z1L04</t>
  </si>
  <si>
    <t>OP-12-2,5</t>
  </si>
  <si>
    <t>Z4P87</t>
  </si>
  <si>
    <t>MC4 - zbiornik sulfatu Z4L07</t>
  </si>
  <si>
    <t>pył sulfatowy</t>
  </si>
  <si>
    <t>OP-4-2,5</t>
  </si>
  <si>
    <t>Z4P88</t>
  </si>
  <si>
    <t>MC4 - Klinkier drobnomielony, zbiornik Z4L08</t>
  </si>
  <si>
    <t>OP-6-2,5</t>
  </si>
  <si>
    <t>MC - zbiornik sulfatu</t>
  </si>
  <si>
    <t>TEST</t>
  </si>
  <si>
    <t>L1P01</t>
  </si>
  <si>
    <t>Przenośnik taśmowe Z1U04 do rynień</t>
  </si>
  <si>
    <t>FP-6/7/42</t>
  </si>
  <si>
    <t>L1P02</t>
  </si>
  <si>
    <t>Przenośnik taśmowe Z1U05 do rynień</t>
  </si>
  <si>
    <t>12÷15</t>
  </si>
  <si>
    <t>L1P11</t>
  </si>
  <si>
    <t>Silosy cementu nr 12,6,11,5.</t>
  </si>
  <si>
    <t>2 OP-8-2,5</t>
  </si>
  <si>
    <t>L1P31</t>
  </si>
  <si>
    <t>Transport od MC4 - góra elwatora L1J15 i rynna L1J21</t>
  </si>
  <si>
    <t>OP-8-2,5</t>
  </si>
  <si>
    <t>L1P41</t>
  </si>
  <si>
    <t>Transport od MC4 - rynna Z4J14 duł elwatora L1J15</t>
  </si>
  <si>
    <t>OP-12-3,0</t>
  </si>
  <si>
    <t>L1P51</t>
  </si>
  <si>
    <t>Silos cementu nr 1</t>
  </si>
  <si>
    <t>L1P52</t>
  </si>
  <si>
    <t>Silos cementu nr 2</t>
  </si>
  <si>
    <t>L1P53</t>
  </si>
  <si>
    <t>Silos cementu nr 3</t>
  </si>
  <si>
    <t>BIKO-SERWIS</t>
  </si>
  <si>
    <t>57.2500022016</t>
  </si>
  <si>
    <t>L1P54</t>
  </si>
  <si>
    <t>Silos cementu nr 4</t>
  </si>
  <si>
    <t>OP-6/8-2,5</t>
  </si>
  <si>
    <t>L1P57</t>
  </si>
  <si>
    <t>Silos cementu nr 7</t>
  </si>
  <si>
    <t>L1P58</t>
  </si>
  <si>
    <t>Silos cementu nr 8</t>
  </si>
  <si>
    <t>12÷18</t>
  </si>
  <si>
    <t>L1P59</t>
  </si>
  <si>
    <t>Silos cementu nr 9</t>
  </si>
  <si>
    <t>12÷19</t>
  </si>
  <si>
    <t>57.2500012016</t>
  </si>
  <si>
    <t>L1P60</t>
  </si>
  <si>
    <t>Silos cementu nr 10</t>
  </si>
  <si>
    <t>12÷20</t>
  </si>
  <si>
    <t>Pakownia - załadunek luz samochodowy - zbiornik P1L21,L22,L23 i rękawy załadowcze</t>
  </si>
  <si>
    <t>3xOP-8-2,0</t>
  </si>
  <si>
    <t>P1P21</t>
  </si>
  <si>
    <t>Stanowisko załadunku samochody luzem nr 6</t>
  </si>
  <si>
    <t>FLS/Proko</t>
  </si>
  <si>
    <t>4-3-6-3,8</t>
  </si>
  <si>
    <t>P1P41</t>
  </si>
  <si>
    <t>Pakownia - Pakowaczka nr 3</t>
  </si>
  <si>
    <t>3xOP-8-3,0</t>
  </si>
  <si>
    <t>P1P61</t>
  </si>
  <si>
    <t>Pakownia - Pakowaczka nr 4</t>
  </si>
  <si>
    <t>P1-A-048-121-354</t>
  </si>
  <si>
    <t>P1P71</t>
  </si>
  <si>
    <t>Pakownia - załadunek luz kolejowy - zbiornik P1L01,L02,L03 i rękawy załadowcze</t>
  </si>
  <si>
    <t>4xOP-8-2,5</t>
  </si>
  <si>
    <t>P1P81</t>
  </si>
  <si>
    <t>Pakownia - taśmociagi do paletyzerek</t>
  </si>
  <si>
    <t>P1P51</t>
  </si>
  <si>
    <t>Pakownia -Załadunek samachody luz, Zbiornik P1L22</t>
  </si>
  <si>
    <t>P1P101</t>
  </si>
  <si>
    <t>Pakownia -Nowy załadunek samachody luz, Zbiornik P1L24, P1L25</t>
  </si>
  <si>
    <t>OP-11/8-2,5</t>
  </si>
  <si>
    <t>P1P111</t>
  </si>
  <si>
    <t>Pakownia - Solos nr 7 i 8 góra</t>
  </si>
  <si>
    <t>OP-6/9-2,5</t>
  </si>
  <si>
    <t>P1P121</t>
  </si>
  <si>
    <t>Pakownia - Solos nr 7 i 8 dół</t>
  </si>
  <si>
    <t>Proponowany materiał (kod z karty charakterystyki materiału)</t>
  </si>
  <si>
    <t>Z4P61, P1P11</t>
  </si>
  <si>
    <t>H1P11, H2P11, Z3P01, Z3P11</t>
  </si>
  <si>
    <t>Z1P01</t>
  </si>
  <si>
    <t>U2P01,P11; X2P01; Z4P86, P87, P88; L1P11, P31, P51, P52, P53, P54, P57, P58, P59, P60; P1P71, P81, P101, P111, P121; Z9P01</t>
  </si>
  <si>
    <t>J2P26, P46, P66; L1P01,P02</t>
  </si>
  <si>
    <t>Z1P51; P1P01,P21</t>
  </si>
  <si>
    <t>P84</t>
  </si>
  <si>
    <t>U1P01-P09; U1016,P17</t>
  </si>
  <si>
    <t>A1P01; R9P01,P11; H9P11; F1,F2P01; U1P61,P71,P81; X1P01; L1P41; P1P41,P51</t>
  </si>
  <si>
    <t>W1P01</t>
  </si>
  <si>
    <t>160 x 2300</t>
  </si>
  <si>
    <t>N1P11; N9P21</t>
  </si>
  <si>
    <t>N1,N2P02; N3P01</t>
  </si>
  <si>
    <t>Z4P01</t>
  </si>
  <si>
    <t>Z1P41</t>
  </si>
  <si>
    <t>165 x 5</t>
  </si>
  <si>
    <t>V9P01; Z1P91</t>
  </si>
  <si>
    <t>V9P51, P61,P71</t>
  </si>
  <si>
    <t>N1P20,P25,P26</t>
  </si>
  <si>
    <t>CENA PLN/ szt.</t>
  </si>
  <si>
    <t>WARTOŚĆ PLN</t>
  </si>
  <si>
    <t>A1P01</t>
  </si>
  <si>
    <t>Łamiarnia Górażdże</t>
  </si>
  <si>
    <t>2OP-10/8-3,0</t>
  </si>
  <si>
    <t>Piec obr. Nr 1 -główny</t>
  </si>
  <si>
    <t>stała  240; chwilowa przez 15 min - 260</t>
  </si>
  <si>
    <t>Lurgi Bischoff</t>
  </si>
  <si>
    <t>8x676/ RF 6200</t>
  </si>
  <si>
    <t>V9P51</t>
  </si>
  <si>
    <t>Duży silos klinkieru - góra</t>
  </si>
  <si>
    <t>skdb 08/14-1,6-03</t>
  </si>
  <si>
    <t>V9P61</t>
  </si>
  <si>
    <t>Węgiel mielony do kalcynatorów - góra zbiornika W1V01</t>
  </si>
  <si>
    <t>12.1.31</t>
  </si>
  <si>
    <t>N1P25</t>
  </si>
  <si>
    <t>N1P26</t>
  </si>
  <si>
    <t>X1P01</t>
  </si>
  <si>
    <t>Silosy popiołu - góra</t>
  </si>
  <si>
    <t>EP/OP-18-3,0</t>
  </si>
  <si>
    <t>MC 1 -główny układu mielącego Prasa rolowa</t>
  </si>
  <si>
    <t>INTENSIVE</t>
  </si>
  <si>
    <t xml:space="preserve"> IFJC 55/26-4D</t>
  </si>
  <si>
    <t>MC 1 -wyciąg z młyna</t>
  </si>
  <si>
    <t>FP-792/55000</t>
  </si>
  <si>
    <t>Z1P51</t>
  </si>
  <si>
    <t>MC 1 -transport z młyna - rynna i ślimak przy taśmach Z1U04,U05</t>
  </si>
  <si>
    <t xml:space="preserve">MC4 - odpylenie wylotu młyna </t>
  </si>
  <si>
    <t>sfdw 05/12-5-08</t>
  </si>
  <si>
    <t>Z4P61</t>
  </si>
  <si>
    <t>MC4 - Kopuła elewatora Z4U02</t>
  </si>
  <si>
    <t>OP-6/8-2,0</t>
  </si>
  <si>
    <t>opaska zaciskowa</t>
  </si>
  <si>
    <t>P1P01</t>
  </si>
  <si>
    <t>Pakownia - odpylenie zbiorników P1L11,L12 i elewatorów L1U05,L15,L25,L35</t>
  </si>
  <si>
    <t>EP/OP-18-3,8</t>
  </si>
  <si>
    <t>159 x 3850</t>
  </si>
  <si>
    <t>J1P01</t>
  </si>
  <si>
    <t xml:space="preserve">… x… [mm] wymiar taśmy uszczelniającej, </t>
  </si>
  <si>
    <t xml:space="preserve">Dane uszczelnienia </t>
  </si>
  <si>
    <t>snap ring/uszczelka filcowa</t>
  </si>
  <si>
    <t>… x… [mm] wymiar taśmy uszczelniającej,  … [mm]  szerokoś taśmy stalowej i rodzaj zastosowanego materiału ….</t>
  </si>
  <si>
    <t>… [mm] grubość taśmy uszczelniającej i materiał… , … [mm]  szerokoś taśmy stalowej i rodzaj zastosowanego materiału ….</t>
  </si>
  <si>
    <t>Ø…[mm] drutu, Ø…[mm] średnica wewnętrzna pierścienia. Rodzaj zastosowanego materiału ….</t>
  </si>
  <si>
    <t>snap ring/wykonanie specjalne</t>
  </si>
  <si>
    <t>120x4010</t>
  </si>
  <si>
    <t>120x2000</t>
  </si>
  <si>
    <t>120x3040</t>
  </si>
  <si>
    <t>160x1100</t>
  </si>
  <si>
    <t>SM40 i CM40</t>
  </si>
  <si>
    <t>FWB10-6/32-1,1</t>
  </si>
  <si>
    <t>CT51</t>
  </si>
  <si>
    <t>CT82,SF01-SF08,SR01-SR06</t>
  </si>
  <si>
    <t>filtr gł. i pomocnicz młyna mc, mż</t>
  </si>
  <si>
    <t>filtr silosu klinkieru</t>
  </si>
  <si>
    <t>filtry silosów produktów gotowych i filtr rozładunku klinkieru kolej</t>
  </si>
  <si>
    <t>filtr silosu pyłu węglowego</t>
  </si>
  <si>
    <t>mielony cement, żużel</t>
  </si>
  <si>
    <t>pył klinkierowy, cemntu</t>
  </si>
  <si>
    <t>Deichmann</t>
  </si>
  <si>
    <t>Proacem</t>
  </si>
  <si>
    <t xml:space="preserve">SJV 152/12-18/36 i SJV152/12-18/24 </t>
  </si>
  <si>
    <t>SJVA 75/12-16/8</t>
  </si>
  <si>
    <t>SJVA 115/12-9/9,SJV 115/12-21/16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</si>
</sst>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 shrinkToFi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10" xfId="0" applyBorder="1"/>
    <xf numFmtId="49" fontId="2" fillId="4" borderId="1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1A3E0-D3D9-41D2-9589-994B9982E7F0}">
  <dimension ref="B2:L33"/>
  <sheetViews>
    <sheetView workbookViewId="0">
      <selection activeCell="H16" sqref="H16"/>
    </sheetView>
  </sheetViews>
  <sheetFormatPr defaultRowHeight="14.25" x14ac:dyDescent="0.2"/>
  <cols>
    <col min="2" max="2" width="30.875" style="13" customWidth="1"/>
    <col min="3" max="3" width="11.75" customWidth="1"/>
    <col min="5" max="6" width="9" customWidth="1"/>
    <col min="7" max="7" width="19" customWidth="1"/>
    <col min="8" max="8" width="27.375" customWidth="1"/>
    <col min="9" max="9" width="61.125" customWidth="1"/>
    <col min="10" max="10" width="27.375" customWidth="1"/>
    <col min="11" max="11" width="12.25" customWidth="1"/>
    <col min="12" max="12" width="10.875" customWidth="1"/>
  </cols>
  <sheetData>
    <row r="2" spans="2:12" ht="15" thickBot="1" x14ac:dyDescent="0.25"/>
    <row r="3" spans="2:12" ht="39" thickBot="1" x14ac:dyDescent="0.25">
      <c r="B3" s="49" t="s">
        <v>46</v>
      </c>
      <c r="C3" s="50" t="s">
        <v>47</v>
      </c>
      <c r="D3" s="50" t="s">
        <v>48</v>
      </c>
      <c r="E3" s="50" t="s">
        <v>49</v>
      </c>
      <c r="F3" s="50" t="s">
        <v>50</v>
      </c>
      <c r="G3" s="50" t="s">
        <v>51</v>
      </c>
      <c r="H3" s="50" t="s">
        <v>52</v>
      </c>
      <c r="I3" s="52" t="s">
        <v>344</v>
      </c>
      <c r="J3" s="52" t="s">
        <v>285</v>
      </c>
      <c r="K3" s="51" t="s">
        <v>305</v>
      </c>
      <c r="L3" s="48" t="s">
        <v>306</v>
      </c>
    </row>
    <row r="4" spans="2:12" ht="25.5" x14ac:dyDescent="0.2">
      <c r="B4" s="34" t="s">
        <v>286</v>
      </c>
      <c r="C4" s="35">
        <v>60720633</v>
      </c>
      <c r="D4" s="36">
        <v>216</v>
      </c>
      <c r="E4" s="37" t="s">
        <v>18</v>
      </c>
      <c r="F4" s="37">
        <v>165</v>
      </c>
      <c r="G4" s="15" t="s">
        <v>4</v>
      </c>
      <c r="H4" s="38" t="s">
        <v>5</v>
      </c>
      <c r="I4" s="53" t="s">
        <v>347</v>
      </c>
      <c r="J4" s="45"/>
      <c r="K4" s="46"/>
      <c r="L4" s="47">
        <f>SUM(K4*D4)</f>
        <v>0</v>
      </c>
    </row>
    <row r="5" spans="2:12" x14ac:dyDescent="0.2">
      <c r="B5" s="5" t="s">
        <v>33</v>
      </c>
      <c r="C5" s="2">
        <v>60724498</v>
      </c>
      <c r="D5" s="7">
        <v>10</v>
      </c>
      <c r="E5" s="6" t="s">
        <v>34</v>
      </c>
      <c r="F5" s="6"/>
      <c r="G5" s="1" t="s">
        <v>9</v>
      </c>
      <c r="H5" s="4" t="s">
        <v>13</v>
      </c>
      <c r="I5" s="53" t="s">
        <v>343</v>
      </c>
      <c r="J5" s="17"/>
      <c r="K5" s="21"/>
      <c r="L5" s="22">
        <f t="shared" ref="L5:L32" si="0">SUM(K5*D5)</f>
        <v>0</v>
      </c>
    </row>
    <row r="6" spans="2:12" ht="25.5" x14ac:dyDescent="0.2">
      <c r="B6" s="12" t="s">
        <v>287</v>
      </c>
      <c r="C6" s="2">
        <v>60725947</v>
      </c>
      <c r="D6" s="3">
        <v>2000</v>
      </c>
      <c r="E6" s="1" t="s">
        <v>27</v>
      </c>
      <c r="F6" s="1">
        <v>167</v>
      </c>
      <c r="G6" s="1" t="s">
        <v>4</v>
      </c>
      <c r="H6" s="4" t="s">
        <v>5</v>
      </c>
      <c r="I6" s="53" t="s">
        <v>347</v>
      </c>
      <c r="J6" s="17"/>
      <c r="K6" s="21"/>
      <c r="L6" s="22">
        <f t="shared" si="0"/>
        <v>0</v>
      </c>
    </row>
    <row r="7" spans="2:12" ht="25.5" x14ac:dyDescent="0.2">
      <c r="B7" s="12" t="s">
        <v>6</v>
      </c>
      <c r="C7" s="2">
        <v>60757808</v>
      </c>
      <c r="D7" s="3">
        <v>3000</v>
      </c>
      <c r="E7" s="1" t="s">
        <v>7</v>
      </c>
      <c r="F7" s="1" t="s">
        <v>8</v>
      </c>
      <c r="G7" s="1" t="s">
        <v>345</v>
      </c>
      <c r="H7" s="4" t="s">
        <v>3</v>
      </c>
      <c r="I7" s="53" t="s">
        <v>346</v>
      </c>
      <c r="J7" s="17"/>
      <c r="K7" s="21"/>
      <c r="L7" s="22">
        <f t="shared" si="0"/>
        <v>0</v>
      </c>
    </row>
    <row r="8" spans="2:12" ht="25.5" x14ac:dyDescent="0.2">
      <c r="B8" s="5" t="s">
        <v>16</v>
      </c>
      <c r="C8" s="2">
        <v>60757960</v>
      </c>
      <c r="D8" s="9">
        <v>28</v>
      </c>
      <c r="E8" s="9" t="s">
        <v>14</v>
      </c>
      <c r="F8" s="9">
        <v>165</v>
      </c>
      <c r="G8" s="1" t="s">
        <v>15</v>
      </c>
      <c r="H8" s="4" t="s">
        <v>13</v>
      </c>
      <c r="I8" s="53" t="s">
        <v>347</v>
      </c>
      <c r="J8" s="17"/>
      <c r="K8" s="21"/>
      <c r="L8" s="22">
        <f t="shared" si="0"/>
        <v>0</v>
      </c>
    </row>
    <row r="9" spans="2:12" ht="25.5" x14ac:dyDescent="0.2">
      <c r="B9" s="5" t="s">
        <v>288</v>
      </c>
      <c r="C9" s="2">
        <v>60757964</v>
      </c>
      <c r="D9" s="7">
        <v>1430</v>
      </c>
      <c r="E9" s="6" t="s">
        <v>29</v>
      </c>
      <c r="F9" s="6">
        <v>165</v>
      </c>
      <c r="G9" s="1" t="s">
        <v>2</v>
      </c>
      <c r="H9" s="4" t="s">
        <v>5</v>
      </c>
      <c r="I9" s="54" t="s">
        <v>348</v>
      </c>
      <c r="J9" s="17"/>
      <c r="K9" s="21"/>
      <c r="L9" s="22">
        <f t="shared" si="0"/>
        <v>0</v>
      </c>
    </row>
    <row r="10" spans="2:12" ht="25.5" x14ac:dyDescent="0.2">
      <c r="B10" s="5" t="s">
        <v>21</v>
      </c>
      <c r="C10" s="2">
        <v>60758069</v>
      </c>
      <c r="D10" s="7">
        <v>108</v>
      </c>
      <c r="E10" s="6" t="s">
        <v>20</v>
      </c>
      <c r="F10" s="6">
        <v>165</v>
      </c>
      <c r="G10" s="1" t="s">
        <v>4</v>
      </c>
      <c r="H10" s="4" t="s">
        <v>13</v>
      </c>
      <c r="I10" s="53" t="s">
        <v>347</v>
      </c>
      <c r="J10" s="17"/>
      <c r="K10" s="21"/>
      <c r="L10" s="22">
        <f t="shared" si="0"/>
        <v>0</v>
      </c>
    </row>
    <row r="11" spans="2:12" x14ac:dyDescent="0.2">
      <c r="B11" s="27" t="s">
        <v>37</v>
      </c>
      <c r="C11" s="2">
        <v>60766056</v>
      </c>
      <c r="D11" s="7">
        <v>24</v>
      </c>
      <c r="E11" s="6" t="s">
        <v>38</v>
      </c>
      <c r="F11" s="6" t="s">
        <v>39</v>
      </c>
      <c r="G11" s="1" t="s">
        <v>9</v>
      </c>
      <c r="H11" s="4" t="s">
        <v>13</v>
      </c>
      <c r="I11" s="53" t="s">
        <v>343</v>
      </c>
      <c r="J11" s="17"/>
      <c r="K11" s="21"/>
      <c r="L11" s="22">
        <f t="shared" si="0"/>
        <v>0</v>
      </c>
    </row>
    <row r="12" spans="2:12" ht="51" x14ac:dyDescent="0.2">
      <c r="B12" s="28" t="s">
        <v>289</v>
      </c>
      <c r="C12" s="2">
        <v>60792249</v>
      </c>
      <c r="D12" s="9">
        <v>1400</v>
      </c>
      <c r="E12" s="9" t="s">
        <v>20</v>
      </c>
      <c r="F12" s="9">
        <v>165</v>
      </c>
      <c r="G12" s="1" t="s">
        <v>4</v>
      </c>
      <c r="H12" s="4" t="s">
        <v>5</v>
      </c>
      <c r="I12" s="53" t="s">
        <v>347</v>
      </c>
      <c r="J12" s="17"/>
      <c r="K12" s="21"/>
      <c r="L12" s="22">
        <f t="shared" si="0"/>
        <v>0</v>
      </c>
    </row>
    <row r="13" spans="2:12" ht="25.5" x14ac:dyDescent="0.2">
      <c r="B13" s="12" t="s">
        <v>290</v>
      </c>
      <c r="C13" s="2">
        <v>60792306</v>
      </c>
      <c r="D13" s="3">
        <v>144</v>
      </c>
      <c r="E13" s="1" t="s">
        <v>14</v>
      </c>
      <c r="F13" s="1">
        <v>165</v>
      </c>
      <c r="G13" s="1" t="s">
        <v>15</v>
      </c>
      <c r="H13" s="4" t="s">
        <v>5</v>
      </c>
      <c r="I13" s="53" t="s">
        <v>347</v>
      </c>
      <c r="J13" s="17"/>
      <c r="K13" s="21"/>
      <c r="L13" s="22">
        <f t="shared" si="0"/>
        <v>0</v>
      </c>
    </row>
    <row r="14" spans="2:12" ht="25.5" x14ac:dyDescent="0.2">
      <c r="B14" s="5" t="s">
        <v>291</v>
      </c>
      <c r="C14" s="2">
        <v>60792317</v>
      </c>
      <c r="D14" s="7">
        <v>282</v>
      </c>
      <c r="E14" s="6" t="s">
        <v>27</v>
      </c>
      <c r="F14" s="6">
        <v>165</v>
      </c>
      <c r="G14" s="1" t="s">
        <v>4</v>
      </c>
      <c r="H14" s="4" t="s">
        <v>5</v>
      </c>
      <c r="I14" s="53" t="s">
        <v>347</v>
      </c>
      <c r="J14" s="17"/>
      <c r="K14" s="21"/>
      <c r="L14" s="22">
        <f t="shared" si="0"/>
        <v>0</v>
      </c>
    </row>
    <row r="15" spans="2:12" x14ac:dyDescent="0.2">
      <c r="B15" s="12" t="s">
        <v>342</v>
      </c>
      <c r="C15" s="2">
        <v>60792343</v>
      </c>
      <c r="D15" s="3">
        <v>6500</v>
      </c>
      <c r="E15" s="1" t="s">
        <v>7</v>
      </c>
      <c r="F15" s="1" t="s">
        <v>8</v>
      </c>
      <c r="G15" s="1" t="s">
        <v>9</v>
      </c>
      <c r="H15" s="4" t="s">
        <v>292</v>
      </c>
      <c r="I15" s="53" t="s">
        <v>343</v>
      </c>
      <c r="J15" s="17"/>
      <c r="K15" s="21"/>
      <c r="L15" s="22">
        <f t="shared" si="0"/>
        <v>0</v>
      </c>
    </row>
    <row r="16" spans="2:12" ht="25.5" x14ac:dyDescent="0.2">
      <c r="B16" s="5" t="s">
        <v>293</v>
      </c>
      <c r="C16" s="2">
        <v>60792349</v>
      </c>
      <c r="D16" s="7">
        <v>220</v>
      </c>
      <c r="E16" s="6" t="s">
        <v>22</v>
      </c>
      <c r="F16" s="6" t="s">
        <v>23</v>
      </c>
      <c r="G16" s="1" t="s">
        <v>15</v>
      </c>
      <c r="H16" s="4" t="s">
        <v>5</v>
      </c>
      <c r="I16" s="53" t="s">
        <v>347</v>
      </c>
      <c r="J16" s="17"/>
      <c r="K16" s="21"/>
      <c r="L16" s="22">
        <f t="shared" si="0"/>
        <v>0</v>
      </c>
    </row>
    <row r="17" spans="2:12" ht="38.25" x14ac:dyDescent="0.2">
      <c r="B17" s="12" t="s">
        <v>294</v>
      </c>
      <c r="C17" s="2">
        <v>60792463</v>
      </c>
      <c r="D17" s="3">
        <v>1200</v>
      </c>
      <c r="E17" s="1" t="s">
        <v>24</v>
      </c>
      <c r="F17" s="1">
        <v>165</v>
      </c>
      <c r="G17" s="1" t="s">
        <v>4</v>
      </c>
      <c r="H17" s="4" t="s">
        <v>5</v>
      </c>
      <c r="I17" s="53" t="s">
        <v>347</v>
      </c>
      <c r="J17" s="17"/>
      <c r="K17" s="21"/>
      <c r="L17" s="22">
        <f t="shared" si="0"/>
        <v>0</v>
      </c>
    </row>
    <row r="18" spans="2:12" ht="25.5" x14ac:dyDescent="0.2">
      <c r="B18" s="5" t="s">
        <v>295</v>
      </c>
      <c r="C18" s="8">
        <v>60792464</v>
      </c>
      <c r="D18" s="7">
        <v>12</v>
      </c>
      <c r="E18" s="6" t="s">
        <v>296</v>
      </c>
      <c r="F18" s="6">
        <v>165</v>
      </c>
      <c r="G18" s="1" t="s">
        <v>2</v>
      </c>
      <c r="H18" s="4" t="s">
        <v>13</v>
      </c>
      <c r="I18" s="54" t="s">
        <v>348</v>
      </c>
      <c r="J18" s="17"/>
      <c r="K18" s="21"/>
      <c r="L18" s="22">
        <f t="shared" si="0"/>
        <v>0</v>
      </c>
    </row>
    <row r="19" spans="2:12" ht="25.5" x14ac:dyDescent="0.2">
      <c r="B19" s="5" t="s">
        <v>11</v>
      </c>
      <c r="C19" s="2">
        <v>60792590</v>
      </c>
      <c r="D19" s="7">
        <v>24</v>
      </c>
      <c r="E19" s="6" t="s">
        <v>12</v>
      </c>
      <c r="F19" s="6">
        <v>165</v>
      </c>
      <c r="G19" s="1" t="s">
        <v>2</v>
      </c>
      <c r="H19" s="4" t="s">
        <v>13</v>
      </c>
      <c r="I19" s="54" t="s">
        <v>348</v>
      </c>
      <c r="J19" s="17"/>
      <c r="K19" s="21"/>
      <c r="L19" s="22">
        <f t="shared" si="0"/>
        <v>0</v>
      </c>
    </row>
    <row r="20" spans="2:12" ht="25.5" x14ac:dyDescent="0.2">
      <c r="B20" s="5" t="s">
        <v>32</v>
      </c>
      <c r="C20" s="1">
        <v>60792631</v>
      </c>
      <c r="D20" s="7">
        <v>450</v>
      </c>
      <c r="E20" s="6" t="s">
        <v>31</v>
      </c>
      <c r="F20" s="6">
        <v>165</v>
      </c>
      <c r="G20" s="1" t="s">
        <v>4</v>
      </c>
      <c r="H20" s="4" t="s">
        <v>5</v>
      </c>
      <c r="I20" s="53" t="s">
        <v>347</v>
      </c>
      <c r="J20" s="17"/>
      <c r="K20" s="21"/>
      <c r="L20" s="22">
        <f t="shared" si="0"/>
        <v>0</v>
      </c>
    </row>
    <row r="21" spans="2:12" ht="25.5" x14ac:dyDescent="0.2">
      <c r="B21" s="5" t="s">
        <v>267</v>
      </c>
      <c r="C21" s="2">
        <v>60792632</v>
      </c>
      <c r="D21" s="7">
        <v>200</v>
      </c>
      <c r="E21" s="6" t="s">
        <v>26</v>
      </c>
      <c r="F21" s="6">
        <v>165</v>
      </c>
      <c r="G21" s="1" t="s">
        <v>4</v>
      </c>
      <c r="H21" s="4" t="s">
        <v>5</v>
      </c>
      <c r="I21" s="53" t="s">
        <v>347</v>
      </c>
      <c r="J21" s="17"/>
      <c r="K21" s="21"/>
      <c r="L21" s="22">
        <f t="shared" si="0"/>
        <v>0</v>
      </c>
    </row>
    <row r="22" spans="2:12" x14ac:dyDescent="0.2">
      <c r="B22" s="5" t="s">
        <v>297</v>
      </c>
      <c r="C22" s="2">
        <v>60792990</v>
      </c>
      <c r="D22" s="7">
        <v>192</v>
      </c>
      <c r="E22" s="6" t="s">
        <v>45</v>
      </c>
      <c r="F22" s="6" t="s">
        <v>8</v>
      </c>
      <c r="G22" s="1" t="s">
        <v>9</v>
      </c>
      <c r="H22" s="4" t="s">
        <v>13</v>
      </c>
      <c r="I22" s="53" t="s">
        <v>343</v>
      </c>
      <c r="J22" s="17"/>
      <c r="K22" s="21"/>
      <c r="L22" s="22">
        <f t="shared" si="0"/>
        <v>0</v>
      </c>
    </row>
    <row r="23" spans="2:12" x14ac:dyDescent="0.2">
      <c r="B23" s="5" t="s">
        <v>298</v>
      </c>
      <c r="C23" s="2">
        <v>60793069</v>
      </c>
      <c r="D23" s="9">
        <v>64</v>
      </c>
      <c r="E23" s="9" t="s">
        <v>35</v>
      </c>
      <c r="F23" s="9" t="s">
        <v>36</v>
      </c>
      <c r="G23" s="11" t="s">
        <v>9</v>
      </c>
      <c r="H23" s="4" t="s">
        <v>13</v>
      </c>
      <c r="I23" s="53" t="s">
        <v>343</v>
      </c>
      <c r="J23" s="17"/>
      <c r="K23" s="21"/>
      <c r="L23" s="22">
        <f t="shared" si="0"/>
        <v>0</v>
      </c>
    </row>
    <row r="24" spans="2:12" ht="25.5" x14ac:dyDescent="0.2">
      <c r="B24" s="28" t="s">
        <v>299</v>
      </c>
      <c r="C24" s="2">
        <v>60793077</v>
      </c>
      <c r="D24" s="9">
        <v>480</v>
      </c>
      <c r="E24" s="9" t="s">
        <v>30</v>
      </c>
      <c r="F24" s="9">
        <v>165</v>
      </c>
      <c r="G24" s="33" t="s">
        <v>2</v>
      </c>
      <c r="H24" s="4" t="s">
        <v>3</v>
      </c>
      <c r="I24" s="54" t="s">
        <v>348</v>
      </c>
      <c r="J24" s="17"/>
      <c r="K24" s="21"/>
      <c r="L24" s="22">
        <f t="shared" si="0"/>
        <v>0</v>
      </c>
    </row>
    <row r="25" spans="2:12" ht="25.5" x14ac:dyDescent="0.2">
      <c r="B25" s="5" t="s">
        <v>300</v>
      </c>
      <c r="C25" s="2">
        <v>60793261</v>
      </c>
      <c r="D25" s="7">
        <v>400</v>
      </c>
      <c r="E25" s="6" t="s">
        <v>29</v>
      </c>
      <c r="F25" s="6" t="s">
        <v>301</v>
      </c>
      <c r="G25" s="1" t="s">
        <v>4</v>
      </c>
      <c r="H25" s="4" t="s">
        <v>3</v>
      </c>
      <c r="I25" s="53" t="s">
        <v>347</v>
      </c>
      <c r="J25" s="17"/>
      <c r="K25" s="21"/>
      <c r="L25" s="22">
        <f t="shared" si="0"/>
        <v>0</v>
      </c>
    </row>
    <row r="26" spans="2:12" ht="25.5" x14ac:dyDescent="0.2">
      <c r="B26" s="12" t="s">
        <v>302</v>
      </c>
      <c r="C26" s="2">
        <v>60793532</v>
      </c>
      <c r="D26" s="3">
        <v>540</v>
      </c>
      <c r="E26" s="1" t="s">
        <v>20</v>
      </c>
      <c r="F26" s="1">
        <v>165</v>
      </c>
      <c r="G26" s="1" t="s">
        <v>4</v>
      </c>
      <c r="H26" s="4" t="s">
        <v>3</v>
      </c>
      <c r="I26" s="53" t="s">
        <v>347</v>
      </c>
      <c r="J26" s="17"/>
      <c r="K26" s="21"/>
      <c r="L26" s="22">
        <f t="shared" si="0"/>
        <v>0</v>
      </c>
    </row>
    <row r="27" spans="2:12" ht="25.5" x14ac:dyDescent="0.2">
      <c r="B27" s="12" t="s">
        <v>25</v>
      </c>
      <c r="C27" s="2">
        <v>60793535</v>
      </c>
      <c r="D27" s="3">
        <v>112</v>
      </c>
      <c r="E27" s="1" t="s">
        <v>26</v>
      </c>
      <c r="F27" s="1">
        <v>165</v>
      </c>
      <c r="G27" s="1" t="s">
        <v>4</v>
      </c>
      <c r="H27" s="4" t="s">
        <v>3</v>
      </c>
      <c r="I27" s="53" t="s">
        <v>347</v>
      </c>
      <c r="J27" s="17"/>
      <c r="K27" s="21"/>
      <c r="L27" s="22">
        <f t="shared" si="0"/>
        <v>0</v>
      </c>
    </row>
    <row r="28" spans="2:12" ht="25.5" x14ac:dyDescent="0.2">
      <c r="B28" s="12" t="s">
        <v>303</v>
      </c>
      <c r="C28" s="2">
        <v>60949510</v>
      </c>
      <c r="D28" s="3">
        <v>1000</v>
      </c>
      <c r="E28" s="1" t="s">
        <v>1</v>
      </c>
      <c r="F28" s="1">
        <v>105</v>
      </c>
      <c r="G28" s="1" t="s">
        <v>2</v>
      </c>
      <c r="H28" s="4" t="s">
        <v>3</v>
      </c>
      <c r="I28" s="54" t="s">
        <v>348</v>
      </c>
      <c r="J28" s="17"/>
      <c r="K28" s="21"/>
      <c r="L28" s="22">
        <f t="shared" si="0"/>
        <v>0</v>
      </c>
    </row>
    <row r="29" spans="2:12" ht="25.5" x14ac:dyDescent="0.2">
      <c r="B29" s="12" t="s">
        <v>28</v>
      </c>
      <c r="C29" s="2">
        <v>60981368</v>
      </c>
      <c r="D29" s="3">
        <v>120</v>
      </c>
      <c r="E29" s="1" t="s">
        <v>29</v>
      </c>
      <c r="F29" s="1">
        <v>165</v>
      </c>
      <c r="G29" s="1" t="s">
        <v>2</v>
      </c>
      <c r="H29" s="4" t="s">
        <v>3</v>
      </c>
      <c r="I29" s="54" t="s">
        <v>348</v>
      </c>
      <c r="J29" s="17"/>
      <c r="K29" s="21"/>
      <c r="L29" s="22">
        <f t="shared" si="0"/>
        <v>0</v>
      </c>
    </row>
    <row r="30" spans="2:12" ht="25.5" x14ac:dyDescent="0.2">
      <c r="B30" s="27" t="s">
        <v>42</v>
      </c>
      <c r="C30" s="2">
        <v>60993915</v>
      </c>
      <c r="D30" s="9">
        <v>72</v>
      </c>
      <c r="E30" s="9" t="s">
        <v>43</v>
      </c>
      <c r="F30" s="1" t="s">
        <v>8</v>
      </c>
      <c r="G30" s="1" t="s">
        <v>349</v>
      </c>
      <c r="H30" s="4" t="s">
        <v>3</v>
      </c>
      <c r="I30" s="53" t="s">
        <v>347</v>
      </c>
      <c r="J30" s="17"/>
      <c r="K30" s="21"/>
      <c r="L30" s="22">
        <f t="shared" si="0"/>
        <v>0</v>
      </c>
    </row>
    <row r="31" spans="2:12" ht="25.5" x14ac:dyDescent="0.2">
      <c r="B31" s="5" t="s">
        <v>304</v>
      </c>
      <c r="C31" s="2">
        <v>61023711</v>
      </c>
      <c r="D31" s="7">
        <v>72</v>
      </c>
      <c r="E31" s="6" t="s">
        <v>19</v>
      </c>
      <c r="F31" s="10">
        <v>160</v>
      </c>
      <c r="G31" s="1" t="s">
        <v>4</v>
      </c>
      <c r="H31" s="4" t="s">
        <v>13</v>
      </c>
      <c r="I31" s="53" t="s">
        <v>347</v>
      </c>
      <c r="J31" s="17"/>
      <c r="K31" s="21"/>
      <c r="L31" s="22">
        <f t="shared" si="0"/>
        <v>0</v>
      </c>
    </row>
    <row r="32" spans="2:12" ht="15" thickBot="1" x14ac:dyDescent="0.25">
      <c r="B32" s="39" t="s">
        <v>40</v>
      </c>
      <c r="C32" s="18">
        <v>61023855</v>
      </c>
      <c r="D32" s="40">
        <v>20</v>
      </c>
      <c r="E32" s="19" t="s">
        <v>41</v>
      </c>
      <c r="F32" s="41"/>
      <c r="G32" s="31" t="s">
        <v>9</v>
      </c>
      <c r="H32" s="30" t="s">
        <v>13</v>
      </c>
      <c r="I32" s="55" t="s">
        <v>343</v>
      </c>
      <c r="J32" s="20"/>
      <c r="K32" s="23"/>
      <c r="L32" s="24">
        <f t="shared" si="0"/>
        <v>0</v>
      </c>
    </row>
    <row r="33" spans="12:12" x14ac:dyDescent="0.2">
      <c r="L33">
        <f>SUM(L4:L32)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CC86-AC3B-4D33-9A94-C53347D0D6D9}">
  <dimension ref="A1:K6"/>
  <sheetViews>
    <sheetView workbookViewId="0">
      <pane ySplit="1" topLeftCell="A2" activePane="bottomLeft" state="frozen"/>
      <selection pane="bottomLeft" activeCell="G2" sqref="G2:G5"/>
    </sheetView>
  </sheetViews>
  <sheetFormatPr defaultRowHeight="14.25" x14ac:dyDescent="0.2"/>
  <cols>
    <col min="1" max="1" width="30.875" style="13" customWidth="1"/>
    <col min="2" max="2" width="11.75" customWidth="1"/>
    <col min="6" max="6" width="19" customWidth="1"/>
    <col min="7" max="7" width="27.375" customWidth="1"/>
    <col min="8" max="8" width="61.125" customWidth="1"/>
    <col min="9" max="9" width="27.375" customWidth="1"/>
    <col min="10" max="10" width="12.25" customWidth="1"/>
    <col min="11" max="11" width="10.875" customWidth="1"/>
  </cols>
  <sheetData>
    <row r="1" spans="1:11" ht="39" thickBot="1" x14ac:dyDescent="0.25">
      <c r="A1" s="60" t="s">
        <v>46</v>
      </c>
      <c r="B1" s="50" t="s">
        <v>47</v>
      </c>
      <c r="C1" s="50" t="s">
        <v>48</v>
      </c>
      <c r="D1" s="50" t="s">
        <v>49</v>
      </c>
      <c r="E1" s="50" t="s">
        <v>50</v>
      </c>
      <c r="F1" s="50" t="s">
        <v>51</v>
      </c>
      <c r="G1" s="50" t="s">
        <v>52</v>
      </c>
      <c r="H1" s="52" t="s">
        <v>344</v>
      </c>
      <c r="I1" s="52" t="s">
        <v>285</v>
      </c>
      <c r="J1" s="51" t="s">
        <v>305</v>
      </c>
      <c r="K1" s="48" t="s">
        <v>306</v>
      </c>
    </row>
    <row r="2" spans="1:11" ht="26.25" thickBot="1" x14ac:dyDescent="0.25">
      <c r="A2" s="58" t="s">
        <v>354</v>
      </c>
      <c r="B2" s="56">
        <v>60792391</v>
      </c>
      <c r="C2" s="36">
        <v>750</v>
      </c>
      <c r="D2" s="37" t="s">
        <v>350</v>
      </c>
      <c r="E2" s="37">
        <v>126</v>
      </c>
      <c r="F2" s="15" t="s">
        <v>4</v>
      </c>
      <c r="G2" s="4" t="s">
        <v>3</v>
      </c>
      <c r="H2" s="53" t="s">
        <v>347</v>
      </c>
      <c r="I2" s="45"/>
      <c r="J2" s="46"/>
      <c r="K2" s="47">
        <f>SUM(J2*C2)</f>
        <v>0</v>
      </c>
    </row>
    <row r="3" spans="1:11" x14ac:dyDescent="0.2">
      <c r="A3" s="59" t="s">
        <v>356</v>
      </c>
      <c r="B3" s="57">
        <v>61035227</v>
      </c>
      <c r="C3" s="7">
        <v>110</v>
      </c>
      <c r="D3" s="6" t="s">
        <v>351</v>
      </c>
      <c r="E3" s="6">
        <v>126</v>
      </c>
      <c r="F3" s="15" t="s">
        <v>4</v>
      </c>
      <c r="G3" s="4" t="s">
        <v>5</v>
      </c>
      <c r="H3" s="53" t="s">
        <v>343</v>
      </c>
      <c r="I3" s="17"/>
      <c r="J3" s="21"/>
      <c r="K3" s="22">
        <f t="shared" ref="K3:K5" si="0">SUM(J3*C3)</f>
        <v>0</v>
      </c>
    </row>
    <row r="4" spans="1:11" ht="26.25" thickBot="1" x14ac:dyDescent="0.25">
      <c r="A4" s="59" t="s">
        <v>357</v>
      </c>
      <c r="B4" s="57">
        <v>60792390</v>
      </c>
      <c r="C4" s="3">
        <v>1200</v>
      </c>
      <c r="D4" s="1" t="s">
        <v>352</v>
      </c>
      <c r="E4" s="1">
        <v>126</v>
      </c>
      <c r="F4" s="1" t="s">
        <v>4</v>
      </c>
      <c r="G4" s="4" t="s">
        <v>5</v>
      </c>
      <c r="H4" s="53" t="s">
        <v>347</v>
      </c>
      <c r="I4" s="17"/>
      <c r="J4" s="21"/>
      <c r="K4" s="22">
        <f t="shared" si="0"/>
        <v>0</v>
      </c>
    </row>
    <row r="5" spans="1:11" ht="25.5" x14ac:dyDescent="0.2">
      <c r="A5" s="25" t="s">
        <v>355</v>
      </c>
      <c r="B5" s="57">
        <v>60958955</v>
      </c>
      <c r="C5" s="3">
        <v>45</v>
      </c>
      <c r="D5" s="1" t="s">
        <v>353</v>
      </c>
      <c r="E5" s="1"/>
      <c r="F5" s="15" t="s">
        <v>4</v>
      </c>
      <c r="G5" s="4" t="s">
        <v>13</v>
      </c>
      <c r="H5" s="53" t="s">
        <v>346</v>
      </c>
      <c r="I5" s="17"/>
      <c r="J5" s="21"/>
      <c r="K5" s="22">
        <f t="shared" si="0"/>
        <v>0</v>
      </c>
    </row>
    <row r="6" spans="1:11" x14ac:dyDescent="0.2">
      <c r="K6">
        <f>SUM(K2:K5)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BFBD8-86B9-42BC-AD05-FAA232A4F62D}">
  <dimension ref="B1:Q92"/>
  <sheetViews>
    <sheetView topLeftCell="C1" workbookViewId="0">
      <selection activeCell="C1" sqref="A1:XFD1048576"/>
    </sheetView>
  </sheetViews>
  <sheetFormatPr defaultRowHeight="14.25" x14ac:dyDescent="0.2"/>
  <cols>
    <col min="2" max="2" width="14.875" customWidth="1"/>
    <col min="7" max="7" width="19.625" customWidth="1"/>
    <col min="8" max="8" width="16.375" customWidth="1"/>
    <col min="9" max="9" width="20" customWidth="1"/>
    <col min="10" max="10" width="19" customWidth="1"/>
    <col min="15" max="15" width="18.5" customWidth="1"/>
    <col min="16" max="16" width="12.5" customWidth="1"/>
    <col min="17" max="17" width="23.25" customWidth="1"/>
  </cols>
  <sheetData>
    <row r="1" spans="2:17" ht="15" thickBot="1" x14ac:dyDescent="0.25"/>
    <row r="2" spans="2:17" ht="76.5" x14ac:dyDescent="0.2">
      <c r="B2" s="14" t="s">
        <v>46</v>
      </c>
      <c r="C2" s="15" t="s">
        <v>47</v>
      </c>
      <c r="D2" s="15" t="s">
        <v>48</v>
      </c>
      <c r="E2" s="15" t="s">
        <v>49</v>
      </c>
      <c r="F2" s="15" t="s">
        <v>50</v>
      </c>
      <c r="G2" s="15" t="s">
        <v>51</v>
      </c>
      <c r="H2" s="15" t="s">
        <v>52</v>
      </c>
      <c r="I2" s="15" t="s">
        <v>53</v>
      </c>
      <c r="J2" s="15" t="s">
        <v>54</v>
      </c>
      <c r="K2" s="15" t="s">
        <v>55</v>
      </c>
      <c r="L2" s="15" t="s">
        <v>56</v>
      </c>
      <c r="M2" s="15" t="s">
        <v>57</v>
      </c>
      <c r="N2" s="15" t="s">
        <v>58</v>
      </c>
      <c r="O2" s="15" t="s">
        <v>59</v>
      </c>
      <c r="P2" s="15" t="s">
        <v>60</v>
      </c>
      <c r="Q2" s="16" t="s">
        <v>61</v>
      </c>
    </row>
    <row r="3" spans="2:17" ht="25.5" x14ac:dyDescent="0.2">
      <c r="B3" s="1" t="s">
        <v>307</v>
      </c>
      <c r="C3" s="2">
        <v>60792463</v>
      </c>
      <c r="D3" s="3">
        <v>160</v>
      </c>
      <c r="E3" s="1" t="s">
        <v>24</v>
      </c>
      <c r="F3" s="1">
        <v>165</v>
      </c>
      <c r="G3" s="1" t="s">
        <v>4</v>
      </c>
      <c r="H3" s="4" t="s">
        <v>5</v>
      </c>
      <c r="I3" s="25" t="s">
        <v>308</v>
      </c>
      <c r="J3" s="1" t="s">
        <v>62</v>
      </c>
      <c r="K3" s="25" t="s">
        <v>63</v>
      </c>
      <c r="L3" s="25">
        <v>15</v>
      </c>
      <c r="M3" s="25" t="s">
        <v>64</v>
      </c>
      <c r="N3" s="25">
        <v>10</v>
      </c>
      <c r="O3" s="25" t="s">
        <v>65</v>
      </c>
      <c r="P3" s="1" t="s">
        <v>66</v>
      </c>
      <c r="Q3" s="1" t="s">
        <v>309</v>
      </c>
    </row>
    <row r="4" spans="2:17" ht="25.5" x14ac:dyDescent="0.2">
      <c r="B4" s="1" t="s">
        <v>67</v>
      </c>
      <c r="C4" s="2">
        <v>60792463</v>
      </c>
      <c r="D4" s="3">
        <v>56</v>
      </c>
      <c r="E4" s="1" t="s">
        <v>24</v>
      </c>
      <c r="F4" s="1">
        <v>165</v>
      </c>
      <c r="G4" s="1" t="s">
        <v>4</v>
      </c>
      <c r="H4" s="4" t="s">
        <v>5</v>
      </c>
      <c r="I4" s="25" t="s">
        <v>68</v>
      </c>
      <c r="J4" s="1" t="s">
        <v>69</v>
      </c>
      <c r="K4" s="25">
        <v>140</v>
      </c>
      <c r="L4" s="25">
        <v>10</v>
      </c>
      <c r="M4" s="25" t="s">
        <v>64</v>
      </c>
      <c r="N4" s="25">
        <v>10</v>
      </c>
      <c r="O4" s="25" t="s">
        <v>65</v>
      </c>
      <c r="P4" s="1" t="s">
        <v>66</v>
      </c>
      <c r="Q4" s="1" t="s">
        <v>70</v>
      </c>
    </row>
    <row r="5" spans="2:17" ht="25.5" x14ac:dyDescent="0.2">
      <c r="B5" s="1" t="s">
        <v>71</v>
      </c>
      <c r="C5" s="2">
        <v>60792463</v>
      </c>
      <c r="D5" s="3">
        <v>140</v>
      </c>
      <c r="E5" s="1" t="s">
        <v>24</v>
      </c>
      <c r="F5" s="1">
        <v>165</v>
      </c>
      <c r="G5" s="1" t="s">
        <v>4</v>
      </c>
      <c r="H5" s="4" t="s">
        <v>5</v>
      </c>
      <c r="I5" s="25" t="s">
        <v>72</v>
      </c>
      <c r="J5" s="1" t="s">
        <v>69</v>
      </c>
      <c r="K5" s="25">
        <v>140</v>
      </c>
      <c r="L5" s="25">
        <v>10</v>
      </c>
      <c r="M5" s="25" t="s">
        <v>64</v>
      </c>
      <c r="N5" s="25">
        <v>10</v>
      </c>
      <c r="O5" s="25" t="s">
        <v>65</v>
      </c>
      <c r="P5" s="1" t="s">
        <v>66</v>
      </c>
      <c r="Q5" s="1" t="s">
        <v>73</v>
      </c>
    </row>
    <row r="6" spans="2:17" ht="25.5" x14ac:dyDescent="0.2">
      <c r="B6" s="1" t="s">
        <v>74</v>
      </c>
      <c r="C6" s="2">
        <v>60792463</v>
      </c>
      <c r="D6" s="3">
        <v>56</v>
      </c>
      <c r="E6" s="1" t="s">
        <v>24</v>
      </c>
      <c r="F6" s="1">
        <v>165</v>
      </c>
      <c r="G6" s="1" t="s">
        <v>4</v>
      </c>
      <c r="H6" s="4" t="s">
        <v>5</v>
      </c>
      <c r="I6" s="25" t="s">
        <v>75</v>
      </c>
      <c r="J6" s="1" t="s">
        <v>69</v>
      </c>
      <c r="K6" s="25">
        <v>140</v>
      </c>
      <c r="L6" s="25">
        <v>10</v>
      </c>
      <c r="M6" s="25" t="s">
        <v>64</v>
      </c>
      <c r="N6" s="25">
        <v>10</v>
      </c>
      <c r="O6" s="25" t="s">
        <v>65</v>
      </c>
      <c r="P6" s="1" t="s">
        <v>66</v>
      </c>
      <c r="Q6" s="1" t="s">
        <v>70</v>
      </c>
    </row>
    <row r="7" spans="2:17" ht="25.5" x14ac:dyDescent="0.2">
      <c r="B7" s="1" t="s">
        <v>76</v>
      </c>
      <c r="C7" s="2">
        <v>60725947</v>
      </c>
      <c r="D7" s="3">
        <v>63</v>
      </c>
      <c r="E7" s="1" t="s">
        <v>27</v>
      </c>
      <c r="F7" s="1">
        <v>167</v>
      </c>
      <c r="G7" s="1" t="s">
        <v>4</v>
      </c>
      <c r="H7" s="4" t="s">
        <v>5</v>
      </c>
      <c r="I7" s="25" t="s">
        <v>77</v>
      </c>
      <c r="J7" s="1" t="s">
        <v>69</v>
      </c>
      <c r="K7" s="25">
        <v>140</v>
      </c>
      <c r="L7" s="25">
        <v>10</v>
      </c>
      <c r="M7" s="25" t="s">
        <v>64</v>
      </c>
      <c r="N7" s="25">
        <v>10</v>
      </c>
      <c r="O7" s="25" t="s">
        <v>65</v>
      </c>
      <c r="P7" s="1" t="s">
        <v>78</v>
      </c>
      <c r="Q7" s="42" t="s">
        <v>79</v>
      </c>
    </row>
    <row r="8" spans="2:17" ht="25.5" x14ac:dyDescent="0.2">
      <c r="B8" s="1" t="s">
        <v>80</v>
      </c>
      <c r="C8" s="2">
        <v>60725947</v>
      </c>
      <c r="D8" s="3">
        <v>63</v>
      </c>
      <c r="E8" s="1" t="s">
        <v>27</v>
      </c>
      <c r="F8" s="1">
        <v>167</v>
      </c>
      <c r="G8" s="1" t="s">
        <v>4</v>
      </c>
      <c r="H8" s="4" t="s">
        <v>5</v>
      </c>
      <c r="I8" s="25" t="s">
        <v>81</v>
      </c>
      <c r="J8" s="1" t="s">
        <v>69</v>
      </c>
      <c r="K8" s="25">
        <v>140</v>
      </c>
      <c r="L8" s="25">
        <v>10</v>
      </c>
      <c r="M8" s="25" t="s">
        <v>64</v>
      </c>
      <c r="N8" s="25">
        <v>10</v>
      </c>
      <c r="O8" s="25" t="s">
        <v>65</v>
      </c>
      <c r="P8" s="1" t="s">
        <v>78</v>
      </c>
      <c r="Q8" s="42" t="s">
        <v>79</v>
      </c>
    </row>
    <row r="9" spans="2:17" ht="25.5" x14ac:dyDescent="0.2">
      <c r="B9" s="1" t="s">
        <v>82</v>
      </c>
      <c r="C9" s="2">
        <v>60792463</v>
      </c>
      <c r="D9" s="3">
        <v>70</v>
      </c>
      <c r="E9" s="1" t="s">
        <v>24</v>
      </c>
      <c r="F9" s="1">
        <v>165</v>
      </c>
      <c r="G9" s="1" t="s">
        <v>4</v>
      </c>
      <c r="H9" s="4" t="s">
        <v>5</v>
      </c>
      <c r="I9" s="25" t="s">
        <v>83</v>
      </c>
      <c r="J9" s="1" t="s">
        <v>69</v>
      </c>
      <c r="K9" s="25">
        <v>140</v>
      </c>
      <c r="L9" s="25">
        <v>10</v>
      </c>
      <c r="M9" s="25" t="s">
        <v>64</v>
      </c>
      <c r="N9" s="25">
        <v>10</v>
      </c>
      <c r="O9" s="25" t="s">
        <v>65</v>
      </c>
      <c r="P9" s="1" t="s">
        <v>66</v>
      </c>
      <c r="Q9" s="1" t="s">
        <v>84</v>
      </c>
    </row>
    <row r="10" spans="2:17" ht="25.5" x14ac:dyDescent="0.2">
      <c r="B10" s="1" t="s">
        <v>85</v>
      </c>
      <c r="C10" s="2">
        <v>60792463</v>
      </c>
      <c r="D10" s="3">
        <v>70</v>
      </c>
      <c r="E10" s="1" t="s">
        <v>24</v>
      </c>
      <c r="F10" s="1">
        <v>165</v>
      </c>
      <c r="G10" s="1" t="s">
        <v>4</v>
      </c>
      <c r="H10" s="4" t="s">
        <v>5</v>
      </c>
      <c r="I10" s="25" t="s">
        <v>86</v>
      </c>
      <c r="J10" s="1" t="s">
        <v>69</v>
      </c>
      <c r="K10" s="25">
        <v>140</v>
      </c>
      <c r="L10" s="25">
        <v>10</v>
      </c>
      <c r="M10" s="25" t="s">
        <v>64</v>
      </c>
      <c r="N10" s="25">
        <v>10</v>
      </c>
      <c r="O10" s="25" t="s">
        <v>65</v>
      </c>
      <c r="P10" s="1" t="s">
        <v>66</v>
      </c>
      <c r="Q10" s="1" t="s">
        <v>84</v>
      </c>
    </row>
    <row r="11" spans="2:17" ht="51" x14ac:dyDescent="0.2">
      <c r="B11" s="1" t="s">
        <v>342</v>
      </c>
      <c r="C11" s="2">
        <v>60792343</v>
      </c>
      <c r="D11" s="3">
        <v>6000</v>
      </c>
      <c r="E11" s="1" t="s">
        <v>7</v>
      </c>
      <c r="F11" s="1" t="s">
        <v>8</v>
      </c>
      <c r="G11" s="1" t="s">
        <v>9</v>
      </c>
      <c r="H11" s="4" t="s">
        <v>292</v>
      </c>
      <c r="I11" s="25" t="s">
        <v>310</v>
      </c>
      <c r="J11" s="1" t="s">
        <v>88</v>
      </c>
      <c r="K11" s="25" t="s">
        <v>311</v>
      </c>
      <c r="L11" s="25">
        <v>5</v>
      </c>
      <c r="M11" s="25" t="s">
        <v>64</v>
      </c>
      <c r="N11" s="25">
        <v>10</v>
      </c>
      <c r="O11" s="25" t="s">
        <v>90</v>
      </c>
      <c r="P11" s="1" t="s">
        <v>312</v>
      </c>
      <c r="Q11" s="1" t="s">
        <v>313</v>
      </c>
    </row>
    <row r="12" spans="2:17" ht="51" x14ac:dyDescent="0.2">
      <c r="B12" s="1" t="s">
        <v>6</v>
      </c>
      <c r="C12" s="2">
        <v>60757808</v>
      </c>
      <c r="D12" s="3">
        <v>2656</v>
      </c>
      <c r="E12" s="1" t="s">
        <v>7</v>
      </c>
      <c r="F12" s="1" t="s">
        <v>8</v>
      </c>
      <c r="G12" s="1" t="s">
        <v>9</v>
      </c>
      <c r="H12" s="4" t="s">
        <v>3</v>
      </c>
      <c r="I12" s="25" t="s">
        <v>87</v>
      </c>
      <c r="J12" s="1" t="s">
        <v>88</v>
      </c>
      <c r="K12" s="25" t="s">
        <v>89</v>
      </c>
      <c r="L12" s="25">
        <v>5</v>
      </c>
      <c r="M12" s="25" t="s">
        <v>64</v>
      </c>
      <c r="N12" s="25">
        <v>10</v>
      </c>
      <c r="O12" s="25" t="s">
        <v>90</v>
      </c>
      <c r="P12" s="1" t="s">
        <v>91</v>
      </c>
      <c r="Q12" s="6" t="s">
        <v>92</v>
      </c>
    </row>
    <row r="13" spans="2:17" x14ac:dyDescent="0.2">
      <c r="B13" s="1" t="s">
        <v>93</v>
      </c>
      <c r="C13" s="2">
        <v>60792306</v>
      </c>
      <c r="D13" s="3">
        <v>20</v>
      </c>
      <c r="E13" s="1" t="s">
        <v>14</v>
      </c>
      <c r="F13" s="1">
        <v>165</v>
      </c>
      <c r="G13" s="1" t="s">
        <v>15</v>
      </c>
      <c r="H13" s="4" t="s">
        <v>5</v>
      </c>
      <c r="I13" s="25" t="s">
        <v>94</v>
      </c>
      <c r="J13" s="1" t="s">
        <v>88</v>
      </c>
      <c r="K13" s="25">
        <v>140</v>
      </c>
      <c r="L13" s="25">
        <v>10</v>
      </c>
      <c r="M13" s="25" t="s">
        <v>64</v>
      </c>
      <c r="N13" s="25">
        <v>10</v>
      </c>
      <c r="O13" s="10" t="s">
        <v>95</v>
      </c>
      <c r="P13" s="1" t="s">
        <v>66</v>
      </c>
      <c r="Q13" s="1" t="s">
        <v>96</v>
      </c>
    </row>
    <row r="14" spans="2:17" x14ac:dyDescent="0.2">
      <c r="B14" s="1" t="s">
        <v>97</v>
      </c>
      <c r="C14" s="2">
        <v>60792306</v>
      </c>
      <c r="D14" s="3">
        <v>20</v>
      </c>
      <c r="E14" s="1" t="s">
        <v>14</v>
      </c>
      <c r="F14" s="1">
        <v>165</v>
      </c>
      <c r="G14" s="1" t="s">
        <v>15</v>
      </c>
      <c r="H14" s="4" t="s">
        <v>5</v>
      </c>
      <c r="I14" s="25" t="s">
        <v>94</v>
      </c>
      <c r="J14" s="1" t="s">
        <v>88</v>
      </c>
      <c r="K14" s="25">
        <v>140</v>
      </c>
      <c r="L14" s="25">
        <v>10</v>
      </c>
      <c r="M14" s="25" t="s">
        <v>64</v>
      </c>
      <c r="N14" s="25">
        <v>10</v>
      </c>
      <c r="O14" s="10" t="s">
        <v>95</v>
      </c>
      <c r="P14" s="1" t="s">
        <v>66</v>
      </c>
      <c r="Q14" s="1" t="s">
        <v>96</v>
      </c>
    </row>
    <row r="15" spans="2:17" x14ac:dyDescent="0.2">
      <c r="B15" s="1" t="s">
        <v>98</v>
      </c>
      <c r="C15" s="2">
        <v>60792306</v>
      </c>
      <c r="D15" s="3">
        <v>20</v>
      </c>
      <c r="E15" s="1" t="s">
        <v>14</v>
      </c>
      <c r="F15" s="1">
        <v>165</v>
      </c>
      <c r="G15" s="1" t="s">
        <v>15</v>
      </c>
      <c r="H15" s="4" t="s">
        <v>5</v>
      </c>
      <c r="I15" s="25" t="s">
        <v>99</v>
      </c>
      <c r="J15" s="1" t="s">
        <v>88</v>
      </c>
      <c r="K15" s="25">
        <v>140</v>
      </c>
      <c r="L15" s="25">
        <v>10</v>
      </c>
      <c r="M15" s="25" t="s">
        <v>64</v>
      </c>
      <c r="N15" s="25">
        <v>10</v>
      </c>
      <c r="O15" s="10" t="s">
        <v>95</v>
      </c>
      <c r="P15" s="1" t="s">
        <v>66</v>
      </c>
      <c r="Q15" s="1" t="s">
        <v>96</v>
      </c>
    </row>
    <row r="16" spans="2:17" ht="25.5" x14ac:dyDescent="0.2">
      <c r="B16" s="1" t="s">
        <v>100</v>
      </c>
      <c r="C16" s="2">
        <v>60793532</v>
      </c>
      <c r="D16" s="3">
        <v>400</v>
      </c>
      <c r="E16" s="1" t="s">
        <v>20</v>
      </c>
      <c r="F16" s="1">
        <v>165</v>
      </c>
      <c r="G16" s="1" t="s">
        <v>4</v>
      </c>
      <c r="H16" s="4" t="s">
        <v>3</v>
      </c>
      <c r="I16" s="25" t="s">
        <v>101</v>
      </c>
      <c r="J16" s="1" t="s">
        <v>88</v>
      </c>
      <c r="K16" s="25">
        <v>200</v>
      </c>
      <c r="L16" s="25">
        <v>5</v>
      </c>
      <c r="M16" s="25" t="s">
        <v>64</v>
      </c>
      <c r="N16" s="25">
        <v>10</v>
      </c>
      <c r="O16" s="25" t="s">
        <v>65</v>
      </c>
      <c r="P16" s="1" t="s">
        <v>66</v>
      </c>
      <c r="Q16" s="1" t="s">
        <v>102</v>
      </c>
    </row>
    <row r="17" spans="2:17" ht="25.5" x14ac:dyDescent="0.2">
      <c r="B17" s="1" t="s">
        <v>28</v>
      </c>
      <c r="C17" s="2">
        <v>60981368</v>
      </c>
      <c r="D17" s="3">
        <v>120</v>
      </c>
      <c r="E17" s="1" t="s">
        <v>29</v>
      </c>
      <c r="F17" s="1">
        <v>165</v>
      </c>
      <c r="G17" s="1" t="s">
        <v>2</v>
      </c>
      <c r="H17" s="4" t="s">
        <v>3</v>
      </c>
      <c r="I17" s="25" t="s">
        <v>103</v>
      </c>
      <c r="J17" s="1" t="s">
        <v>88</v>
      </c>
      <c r="K17" s="25">
        <v>200</v>
      </c>
      <c r="L17" s="25">
        <v>5</v>
      </c>
      <c r="M17" s="25" t="s">
        <v>64</v>
      </c>
      <c r="N17" s="25">
        <v>10</v>
      </c>
      <c r="O17" s="25" t="s">
        <v>2</v>
      </c>
      <c r="P17" s="1" t="s">
        <v>104</v>
      </c>
      <c r="Q17" s="1" t="s">
        <v>105</v>
      </c>
    </row>
    <row r="18" spans="2:17" ht="25.5" x14ac:dyDescent="0.2">
      <c r="B18" s="1" t="s">
        <v>25</v>
      </c>
      <c r="C18" s="2">
        <v>60793535</v>
      </c>
      <c r="D18" s="3">
        <v>112</v>
      </c>
      <c r="E18" s="1" t="s">
        <v>26</v>
      </c>
      <c r="F18" s="1">
        <v>165</v>
      </c>
      <c r="G18" s="1" t="s">
        <v>4</v>
      </c>
      <c r="H18" s="4" t="s">
        <v>3</v>
      </c>
      <c r="I18" s="25" t="s">
        <v>106</v>
      </c>
      <c r="J18" s="1" t="s">
        <v>88</v>
      </c>
      <c r="K18" s="25">
        <v>200</v>
      </c>
      <c r="L18" s="25">
        <v>5</v>
      </c>
      <c r="M18" s="25" t="s">
        <v>64</v>
      </c>
      <c r="N18" s="25">
        <v>10</v>
      </c>
      <c r="O18" s="25" t="s">
        <v>65</v>
      </c>
      <c r="P18" s="1" t="s">
        <v>66</v>
      </c>
      <c r="Q18" s="1" t="s">
        <v>107</v>
      </c>
    </row>
    <row r="19" spans="2:17" ht="25.5" x14ac:dyDescent="0.2">
      <c r="B19" s="1" t="s">
        <v>314</v>
      </c>
      <c r="C19" s="2">
        <v>60949510</v>
      </c>
      <c r="D19" s="3">
        <v>336</v>
      </c>
      <c r="E19" s="1" t="s">
        <v>1</v>
      </c>
      <c r="F19" s="1">
        <v>105</v>
      </c>
      <c r="G19" s="1" t="s">
        <v>2</v>
      </c>
      <c r="H19" s="4" t="s">
        <v>3</v>
      </c>
      <c r="I19" s="25" t="s">
        <v>315</v>
      </c>
      <c r="J19" s="1" t="s">
        <v>88</v>
      </c>
      <c r="K19" s="25">
        <v>200</v>
      </c>
      <c r="L19" s="25">
        <v>5</v>
      </c>
      <c r="M19" s="25" t="s">
        <v>225</v>
      </c>
      <c r="N19" s="25">
        <v>11</v>
      </c>
      <c r="O19" s="25" t="s">
        <v>65</v>
      </c>
      <c r="P19" s="1" t="s">
        <v>104</v>
      </c>
      <c r="Q19" s="1" t="s">
        <v>316</v>
      </c>
    </row>
    <row r="20" spans="2:17" ht="25.5" x14ac:dyDescent="0.2">
      <c r="B20" s="1" t="s">
        <v>317</v>
      </c>
      <c r="C20" s="2">
        <v>60949510</v>
      </c>
      <c r="D20" s="3">
        <v>336</v>
      </c>
      <c r="E20" s="1" t="s">
        <v>1</v>
      </c>
      <c r="F20" s="1">
        <v>105</v>
      </c>
      <c r="G20" s="1" t="s">
        <v>2</v>
      </c>
      <c r="H20" s="4" t="s">
        <v>3</v>
      </c>
      <c r="I20" s="25" t="s">
        <v>315</v>
      </c>
      <c r="J20" s="1" t="s">
        <v>88</v>
      </c>
      <c r="K20" s="25">
        <v>200</v>
      </c>
      <c r="L20" s="25">
        <v>5</v>
      </c>
      <c r="M20" s="25" t="s">
        <v>152</v>
      </c>
      <c r="N20" s="25">
        <v>12</v>
      </c>
      <c r="O20" s="25" t="s">
        <v>65</v>
      </c>
      <c r="P20" s="1" t="s">
        <v>104</v>
      </c>
      <c r="Q20" s="1" t="s">
        <v>316</v>
      </c>
    </row>
    <row r="21" spans="2:17" ht="25.5" x14ac:dyDescent="0.2">
      <c r="B21" s="1" t="s">
        <v>0</v>
      </c>
      <c r="C21" s="2">
        <v>60949510</v>
      </c>
      <c r="D21" s="3">
        <v>224</v>
      </c>
      <c r="E21" s="1" t="s">
        <v>1</v>
      </c>
      <c r="F21" s="1">
        <v>105</v>
      </c>
      <c r="G21" s="1" t="s">
        <v>2</v>
      </c>
      <c r="H21" s="4" t="s">
        <v>3</v>
      </c>
      <c r="I21" s="25" t="s">
        <v>108</v>
      </c>
      <c r="J21" s="1" t="s">
        <v>88</v>
      </c>
      <c r="K21" s="25">
        <v>200</v>
      </c>
      <c r="L21" s="25">
        <v>5</v>
      </c>
      <c r="M21" s="25" t="s">
        <v>109</v>
      </c>
      <c r="N21" s="25">
        <v>13</v>
      </c>
      <c r="O21" s="25" t="s">
        <v>65</v>
      </c>
      <c r="P21" s="1" t="s">
        <v>104</v>
      </c>
      <c r="Q21" s="1" t="s">
        <v>110</v>
      </c>
    </row>
    <row r="22" spans="2:17" ht="25.5" x14ac:dyDescent="0.2">
      <c r="B22" s="6" t="s">
        <v>295</v>
      </c>
      <c r="C22" s="8">
        <v>60792464</v>
      </c>
      <c r="D22" s="7">
        <v>12</v>
      </c>
      <c r="E22" s="6" t="s">
        <v>296</v>
      </c>
      <c r="F22" s="6">
        <v>165</v>
      </c>
      <c r="G22" s="1" t="s">
        <v>2</v>
      </c>
      <c r="H22" s="4" t="s">
        <v>13</v>
      </c>
      <c r="I22" s="11" t="s">
        <v>318</v>
      </c>
      <c r="J22" s="1" t="s">
        <v>111</v>
      </c>
      <c r="K22" s="25">
        <v>100</v>
      </c>
      <c r="L22" s="25">
        <v>10</v>
      </c>
      <c r="M22" s="25" t="s">
        <v>64</v>
      </c>
      <c r="N22" s="25">
        <v>10</v>
      </c>
      <c r="O22" s="11" t="s">
        <v>113</v>
      </c>
      <c r="P22" s="6" t="s">
        <v>114</v>
      </c>
      <c r="Q22" s="6" t="s">
        <v>319</v>
      </c>
    </row>
    <row r="23" spans="2:17" ht="25.5" x14ac:dyDescent="0.2">
      <c r="B23" s="6" t="s">
        <v>11</v>
      </c>
      <c r="C23" s="2">
        <v>60792590</v>
      </c>
      <c r="D23" s="7">
        <v>24</v>
      </c>
      <c r="E23" s="6" t="s">
        <v>12</v>
      </c>
      <c r="F23" s="6">
        <v>165</v>
      </c>
      <c r="G23" s="1" t="s">
        <v>2</v>
      </c>
      <c r="H23" s="4" t="s">
        <v>13</v>
      </c>
      <c r="I23" s="11" t="s">
        <v>112</v>
      </c>
      <c r="J23" s="1" t="s">
        <v>111</v>
      </c>
      <c r="K23" s="25">
        <v>100</v>
      </c>
      <c r="L23" s="25">
        <v>10</v>
      </c>
      <c r="M23" s="25" t="s">
        <v>64</v>
      </c>
      <c r="N23" s="25">
        <v>10</v>
      </c>
      <c r="O23" s="11" t="s">
        <v>113</v>
      </c>
      <c r="P23" s="6" t="s">
        <v>114</v>
      </c>
      <c r="Q23" s="6" t="s">
        <v>115</v>
      </c>
    </row>
    <row r="24" spans="2:17" ht="38.25" x14ac:dyDescent="0.2">
      <c r="B24" s="6" t="s">
        <v>116</v>
      </c>
      <c r="C24" s="2">
        <v>60793069</v>
      </c>
      <c r="D24" s="9">
        <v>6</v>
      </c>
      <c r="E24" s="9" t="s">
        <v>35</v>
      </c>
      <c r="F24" s="9" t="s">
        <v>36</v>
      </c>
      <c r="G24" s="11" t="s">
        <v>9</v>
      </c>
      <c r="H24" s="4" t="s">
        <v>13</v>
      </c>
      <c r="I24" s="11" t="s">
        <v>117</v>
      </c>
      <c r="J24" s="1" t="s">
        <v>118</v>
      </c>
      <c r="K24" s="11" t="s">
        <v>63</v>
      </c>
      <c r="L24" s="11">
        <v>10</v>
      </c>
      <c r="M24" s="25" t="s">
        <v>64</v>
      </c>
      <c r="N24" s="25">
        <v>10</v>
      </c>
      <c r="O24" s="11" t="s">
        <v>9</v>
      </c>
      <c r="P24" s="9" t="s">
        <v>119</v>
      </c>
      <c r="Q24" s="9" t="s">
        <v>120</v>
      </c>
    </row>
    <row r="25" spans="2:17" ht="38.25" x14ac:dyDescent="0.2">
      <c r="B25" s="6" t="s">
        <v>121</v>
      </c>
      <c r="C25" s="2">
        <v>60792990</v>
      </c>
      <c r="D25" s="7">
        <v>96</v>
      </c>
      <c r="E25" s="6" t="s">
        <v>45</v>
      </c>
      <c r="F25" s="6" t="s">
        <v>8</v>
      </c>
      <c r="G25" s="1" t="s">
        <v>9</v>
      </c>
      <c r="H25" s="4" t="s">
        <v>13</v>
      </c>
      <c r="I25" s="11" t="s">
        <v>122</v>
      </c>
      <c r="J25" s="1" t="s">
        <v>118</v>
      </c>
      <c r="K25" s="11" t="s">
        <v>63</v>
      </c>
      <c r="L25" s="11">
        <v>10</v>
      </c>
      <c r="M25" s="25" t="s">
        <v>64</v>
      </c>
      <c r="N25" s="25">
        <v>10</v>
      </c>
      <c r="O25" s="11" t="s">
        <v>9</v>
      </c>
      <c r="P25" s="6" t="s">
        <v>123</v>
      </c>
      <c r="Q25" s="1" t="s">
        <v>124</v>
      </c>
    </row>
    <row r="26" spans="2:17" ht="38.25" x14ac:dyDescent="0.2">
      <c r="B26" s="6" t="s">
        <v>33</v>
      </c>
      <c r="C26" s="2">
        <v>60724498</v>
      </c>
      <c r="D26" s="7">
        <v>10</v>
      </c>
      <c r="E26" s="6" t="s">
        <v>34</v>
      </c>
      <c r="F26" s="6"/>
      <c r="G26" s="1" t="s">
        <v>9</v>
      </c>
      <c r="H26" s="4" t="s">
        <v>13</v>
      </c>
      <c r="I26" s="11" t="s">
        <v>125</v>
      </c>
      <c r="J26" s="1" t="s">
        <v>118</v>
      </c>
      <c r="K26" s="11" t="s">
        <v>63</v>
      </c>
      <c r="L26" s="11">
        <v>10</v>
      </c>
      <c r="M26" s="25" t="s">
        <v>64</v>
      </c>
      <c r="N26" s="25">
        <v>10</v>
      </c>
      <c r="O26" s="11" t="s">
        <v>9</v>
      </c>
      <c r="P26" s="26" t="s">
        <v>126</v>
      </c>
      <c r="Q26" s="1" t="s">
        <v>127</v>
      </c>
    </row>
    <row r="27" spans="2:17" ht="38.25" x14ac:dyDescent="0.2">
      <c r="B27" s="6" t="s">
        <v>128</v>
      </c>
      <c r="C27" s="2">
        <v>61023711</v>
      </c>
      <c r="D27" s="7">
        <v>24</v>
      </c>
      <c r="E27" s="6" t="s">
        <v>19</v>
      </c>
      <c r="F27" s="10">
        <v>160</v>
      </c>
      <c r="G27" s="1" t="s">
        <v>4</v>
      </c>
      <c r="H27" s="4" t="s">
        <v>13</v>
      </c>
      <c r="I27" s="11" t="s">
        <v>129</v>
      </c>
      <c r="J27" s="1" t="s">
        <v>118</v>
      </c>
      <c r="K27" s="11" t="s">
        <v>63</v>
      </c>
      <c r="L27" s="11">
        <v>10</v>
      </c>
      <c r="M27" s="25" t="s">
        <v>64</v>
      </c>
      <c r="N27" s="25">
        <v>10</v>
      </c>
      <c r="O27" s="25" t="s">
        <v>65</v>
      </c>
      <c r="P27" s="26" t="s">
        <v>130</v>
      </c>
      <c r="Q27" s="1" t="s">
        <v>131</v>
      </c>
    </row>
    <row r="28" spans="2:17" ht="38.25" x14ac:dyDescent="0.2">
      <c r="B28" s="6" t="s">
        <v>320</v>
      </c>
      <c r="C28" s="2">
        <v>61023711</v>
      </c>
      <c r="D28" s="7">
        <v>24</v>
      </c>
      <c r="E28" s="6" t="s">
        <v>19</v>
      </c>
      <c r="F28" s="10">
        <v>160</v>
      </c>
      <c r="G28" s="1" t="s">
        <v>4</v>
      </c>
      <c r="H28" s="4" t="s">
        <v>13</v>
      </c>
      <c r="I28" s="11" t="s">
        <v>132</v>
      </c>
      <c r="J28" s="1" t="s">
        <v>118</v>
      </c>
      <c r="K28" s="11" t="s">
        <v>63</v>
      </c>
      <c r="L28" s="11">
        <v>10</v>
      </c>
      <c r="M28" s="25" t="s">
        <v>64</v>
      </c>
      <c r="N28" s="25">
        <v>10</v>
      </c>
      <c r="O28" s="25" t="s">
        <v>65</v>
      </c>
      <c r="P28" s="26" t="s">
        <v>130</v>
      </c>
      <c r="Q28" s="1" t="s">
        <v>131</v>
      </c>
    </row>
    <row r="29" spans="2:17" ht="38.25" x14ac:dyDescent="0.2">
      <c r="B29" s="6" t="s">
        <v>321</v>
      </c>
      <c r="C29" s="2">
        <v>61023711</v>
      </c>
      <c r="D29" s="7">
        <v>24</v>
      </c>
      <c r="E29" s="6" t="s">
        <v>19</v>
      </c>
      <c r="F29" s="10">
        <v>160</v>
      </c>
      <c r="G29" s="1" t="s">
        <v>4</v>
      </c>
      <c r="H29" s="4" t="s">
        <v>13</v>
      </c>
      <c r="I29" s="11" t="s">
        <v>133</v>
      </c>
      <c r="J29" s="1" t="s">
        <v>118</v>
      </c>
      <c r="K29" s="11" t="s">
        <v>63</v>
      </c>
      <c r="L29" s="11">
        <v>10</v>
      </c>
      <c r="M29" s="25" t="s">
        <v>64</v>
      </c>
      <c r="N29" s="25">
        <v>10</v>
      </c>
      <c r="O29" s="25" t="s">
        <v>65</v>
      </c>
      <c r="P29" s="26" t="s">
        <v>130</v>
      </c>
      <c r="Q29" s="1" t="s">
        <v>131</v>
      </c>
    </row>
    <row r="30" spans="2:17" ht="38.25" x14ac:dyDescent="0.2">
      <c r="B30" s="6" t="s">
        <v>40</v>
      </c>
      <c r="C30" s="2">
        <v>61023855</v>
      </c>
      <c r="D30" s="7">
        <v>20</v>
      </c>
      <c r="E30" s="6" t="s">
        <v>41</v>
      </c>
      <c r="F30" s="10"/>
      <c r="G30" s="11" t="s">
        <v>9</v>
      </c>
      <c r="H30" s="4" t="s">
        <v>13</v>
      </c>
      <c r="I30" s="11" t="s">
        <v>134</v>
      </c>
      <c r="J30" s="1" t="s">
        <v>118</v>
      </c>
      <c r="K30" s="11" t="s">
        <v>63</v>
      </c>
      <c r="L30" s="11">
        <v>10</v>
      </c>
      <c r="M30" s="25" t="s">
        <v>64</v>
      </c>
      <c r="N30" s="25">
        <v>10</v>
      </c>
      <c r="O30" s="11" t="s">
        <v>9</v>
      </c>
      <c r="P30" s="26" t="s">
        <v>130</v>
      </c>
      <c r="Q30" s="1" t="s">
        <v>135</v>
      </c>
    </row>
    <row r="31" spans="2:17" ht="38.25" x14ac:dyDescent="0.2">
      <c r="B31" s="6" t="s">
        <v>136</v>
      </c>
      <c r="C31" s="2">
        <v>60793069</v>
      </c>
      <c r="D31" s="9">
        <v>6</v>
      </c>
      <c r="E31" s="9" t="s">
        <v>35</v>
      </c>
      <c r="F31" s="9" t="s">
        <v>36</v>
      </c>
      <c r="G31" s="11" t="s">
        <v>9</v>
      </c>
      <c r="H31" s="4" t="s">
        <v>13</v>
      </c>
      <c r="I31" s="11" t="s">
        <v>137</v>
      </c>
      <c r="J31" s="1" t="s">
        <v>118</v>
      </c>
      <c r="K31" s="11" t="s">
        <v>63</v>
      </c>
      <c r="L31" s="11">
        <v>10</v>
      </c>
      <c r="M31" s="25" t="s">
        <v>64</v>
      </c>
      <c r="N31" s="25">
        <v>10</v>
      </c>
      <c r="O31" s="11" t="s">
        <v>9</v>
      </c>
      <c r="P31" s="9" t="s">
        <v>119</v>
      </c>
      <c r="Q31" s="9" t="s">
        <v>120</v>
      </c>
    </row>
    <row r="32" spans="2:17" ht="38.25" x14ac:dyDescent="0.2">
      <c r="B32" s="6" t="s">
        <v>21</v>
      </c>
      <c r="C32" s="2">
        <v>60758069</v>
      </c>
      <c r="D32" s="7">
        <v>54</v>
      </c>
      <c r="E32" s="6" t="s">
        <v>20</v>
      </c>
      <c r="F32" s="6">
        <v>165</v>
      </c>
      <c r="G32" s="1" t="s">
        <v>4</v>
      </c>
      <c r="H32" s="4" t="s">
        <v>13</v>
      </c>
      <c r="I32" s="11" t="s">
        <v>138</v>
      </c>
      <c r="J32" s="1" t="s">
        <v>118</v>
      </c>
      <c r="K32" s="11" t="s">
        <v>63</v>
      </c>
      <c r="L32" s="11">
        <v>10</v>
      </c>
      <c r="M32" s="25" t="s">
        <v>64</v>
      </c>
      <c r="N32" s="25">
        <v>10</v>
      </c>
      <c r="O32" s="11" t="s">
        <v>65</v>
      </c>
      <c r="P32" s="6" t="s">
        <v>139</v>
      </c>
      <c r="Q32" s="6" t="s">
        <v>140</v>
      </c>
    </row>
    <row r="33" spans="2:17" ht="38.25" x14ac:dyDescent="0.2">
      <c r="B33" s="6" t="s">
        <v>141</v>
      </c>
      <c r="C33" s="2">
        <v>60793069</v>
      </c>
      <c r="D33" s="9">
        <v>20</v>
      </c>
      <c r="E33" s="9" t="s">
        <v>35</v>
      </c>
      <c r="F33" s="9" t="s">
        <v>36</v>
      </c>
      <c r="G33" s="11" t="s">
        <v>9</v>
      </c>
      <c r="H33" s="4" t="s">
        <v>13</v>
      </c>
      <c r="I33" s="11" t="s">
        <v>142</v>
      </c>
      <c r="J33" s="1" t="s">
        <v>118</v>
      </c>
      <c r="K33" s="11" t="s">
        <v>63</v>
      </c>
      <c r="L33" s="11"/>
      <c r="M33" s="11"/>
      <c r="N33" s="11"/>
      <c r="O33" s="11" t="s">
        <v>9</v>
      </c>
      <c r="P33" s="9" t="s">
        <v>119</v>
      </c>
      <c r="Q33" s="9" t="s">
        <v>143</v>
      </c>
    </row>
    <row r="34" spans="2:17" ht="38.25" x14ac:dyDescent="0.2">
      <c r="B34" s="6" t="s">
        <v>16</v>
      </c>
      <c r="C34" s="2">
        <v>60757960</v>
      </c>
      <c r="D34" s="9">
        <v>28</v>
      </c>
      <c r="E34" s="9" t="s">
        <v>14</v>
      </c>
      <c r="F34" s="9">
        <v>165</v>
      </c>
      <c r="G34" s="1" t="s">
        <v>15</v>
      </c>
      <c r="H34" s="4" t="s">
        <v>13</v>
      </c>
      <c r="I34" s="11" t="s">
        <v>144</v>
      </c>
      <c r="J34" s="1" t="s">
        <v>118</v>
      </c>
      <c r="K34" s="11" t="s">
        <v>63</v>
      </c>
      <c r="L34" s="11">
        <v>10</v>
      </c>
      <c r="M34" s="25" t="s">
        <v>64</v>
      </c>
      <c r="N34" s="25">
        <v>10</v>
      </c>
      <c r="O34" s="10" t="s">
        <v>95</v>
      </c>
      <c r="P34" s="9" t="s">
        <v>139</v>
      </c>
      <c r="Q34" s="9" t="s">
        <v>145</v>
      </c>
    </row>
    <row r="35" spans="2:17" ht="38.25" x14ac:dyDescent="0.2">
      <c r="B35" s="9" t="s">
        <v>37</v>
      </c>
      <c r="C35" s="2">
        <v>60766056</v>
      </c>
      <c r="D35" s="7">
        <v>12</v>
      </c>
      <c r="E35" s="6" t="s">
        <v>38</v>
      </c>
      <c r="F35" s="6" t="s">
        <v>39</v>
      </c>
      <c r="G35" s="1" t="s">
        <v>9</v>
      </c>
      <c r="H35" s="4" t="s">
        <v>13</v>
      </c>
      <c r="I35" s="11" t="s">
        <v>146</v>
      </c>
      <c r="J35" s="1" t="s">
        <v>118</v>
      </c>
      <c r="K35" s="11" t="s">
        <v>63</v>
      </c>
      <c r="L35" s="11">
        <v>10</v>
      </c>
      <c r="M35" s="25" t="s">
        <v>64</v>
      </c>
      <c r="N35" s="25">
        <v>10</v>
      </c>
      <c r="O35" s="11" t="s">
        <v>9</v>
      </c>
      <c r="P35" s="6" t="s">
        <v>147</v>
      </c>
      <c r="Q35" s="6" t="s">
        <v>148</v>
      </c>
    </row>
    <row r="36" spans="2:17" ht="38.25" x14ac:dyDescent="0.2">
      <c r="B36" s="6" t="s">
        <v>149</v>
      </c>
      <c r="C36" s="2">
        <v>60792990</v>
      </c>
      <c r="D36" s="7">
        <v>96</v>
      </c>
      <c r="E36" s="6" t="s">
        <v>45</v>
      </c>
      <c r="F36" s="6" t="s">
        <v>8</v>
      </c>
      <c r="G36" s="1" t="s">
        <v>9</v>
      </c>
      <c r="H36" s="4" t="s">
        <v>13</v>
      </c>
      <c r="I36" s="11" t="s">
        <v>150</v>
      </c>
      <c r="J36" s="1" t="s">
        <v>118</v>
      </c>
      <c r="K36" s="11" t="s">
        <v>63</v>
      </c>
      <c r="L36" s="11">
        <v>10</v>
      </c>
      <c r="M36" s="25" t="s">
        <v>64</v>
      </c>
      <c r="N36" s="25">
        <v>10</v>
      </c>
      <c r="O36" s="11" t="s">
        <v>113</v>
      </c>
      <c r="P36" s="6" t="s">
        <v>123</v>
      </c>
      <c r="Q36" s="6" t="s">
        <v>151</v>
      </c>
    </row>
    <row r="37" spans="2:17" x14ac:dyDescent="0.2">
      <c r="B37" s="6" t="s">
        <v>153</v>
      </c>
      <c r="C37" s="2">
        <v>60792349</v>
      </c>
      <c r="D37" s="7">
        <v>20</v>
      </c>
      <c r="E37" s="6" t="s">
        <v>22</v>
      </c>
      <c r="F37" s="6" t="s">
        <v>23</v>
      </c>
      <c r="G37" s="1" t="s">
        <v>15</v>
      </c>
      <c r="H37" s="4" t="s">
        <v>5</v>
      </c>
      <c r="I37" s="11" t="s">
        <v>154</v>
      </c>
      <c r="J37" s="1" t="s">
        <v>88</v>
      </c>
      <c r="K37" s="25">
        <v>140</v>
      </c>
      <c r="L37" s="25">
        <v>5</v>
      </c>
      <c r="M37" s="25" t="s">
        <v>64</v>
      </c>
      <c r="N37" s="25">
        <v>10</v>
      </c>
      <c r="O37" s="10" t="s">
        <v>95</v>
      </c>
      <c r="P37" s="6" t="s">
        <v>66</v>
      </c>
      <c r="Q37" s="6" t="s">
        <v>155</v>
      </c>
    </row>
    <row r="38" spans="2:17" x14ac:dyDescent="0.2">
      <c r="B38" s="6" t="s">
        <v>156</v>
      </c>
      <c r="C38" s="2">
        <v>60792349</v>
      </c>
      <c r="D38" s="7">
        <v>20</v>
      </c>
      <c r="E38" s="6" t="s">
        <v>22</v>
      </c>
      <c r="F38" s="6" t="s">
        <v>23</v>
      </c>
      <c r="G38" s="1" t="s">
        <v>15</v>
      </c>
      <c r="H38" s="4" t="s">
        <v>5</v>
      </c>
      <c r="I38" s="11" t="s">
        <v>157</v>
      </c>
      <c r="J38" s="1" t="s">
        <v>88</v>
      </c>
      <c r="K38" s="25">
        <v>140</v>
      </c>
      <c r="L38" s="25">
        <v>5</v>
      </c>
      <c r="M38" s="25" t="s">
        <v>64</v>
      </c>
      <c r="N38" s="25">
        <v>10</v>
      </c>
      <c r="O38" s="10" t="s">
        <v>95</v>
      </c>
      <c r="P38" s="1" t="s">
        <v>66</v>
      </c>
      <c r="Q38" s="6" t="s">
        <v>155</v>
      </c>
    </row>
    <row r="39" spans="2:17" x14ac:dyDescent="0.2">
      <c r="B39" s="6" t="s">
        <v>158</v>
      </c>
      <c r="C39" s="2">
        <v>60792349</v>
      </c>
      <c r="D39" s="7">
        <v>20</v>
      </c>
      <c r="E39" s="6" t="s">
        <v>22</v>
      </c>
      <c r="F39" s="6" t="s">
        <v>23</v>
      </c>
      <c r="G39" s="1" t="s">
        <v>15</v>
      </c>
      <c r="H39" s="4" t="s">
        <v>5</v>
      </c>
      <c r="I39" s="11" t="s">
        <v>159</v>
      </c>
      <c r="J39" s="1" t="s">
        <v>88</v>
      </c>
      <c r="K39" s="25">
        <v>140</v>
      </c>
      <c r="L39" s="25">
        <v>5</v>
      </c>
      <c r="M39" s="25" t="s">
        <v>64</v>
      </c>
      <c r="N39" s="25">
        <v>10</v>
      </c>
      <c r="O39" s="10" t="s">
        <v>95</v>
      </c>
      <c r="P39" s="1" t="s">
        <v>66</v>
      </c>
      <c r="Q39" s="6" t="s">
        <v>155</v>
      </c>
    </row>
    <row r="40" spans="2:17" x14ac:dyDescent="0.2">
      <c r="B40" s="6" t="s">
        <v>160</v>
      </c>
      <c r="C40" s="2">
        <v>60792349</v>
      </c>
      <c r="D40" s="7">
        <v>20</v>
      </c>
      <c r="E40" s="6" t="s">
        <v>22</v>
      </c>
      <c r="F40" s="6" t="s">
        <v>23</v>
      </c>
      <c r="G40" s="1" t="s">
        <v>15</v>
      </c>
      <c r="H40" s="4" t="s">
        <v>5</v>
      </c>
      <c r="I40" s="11" t="s">
        <v>159</v>
      </c>
      <c r="J40" s="1" t="s">
        <v>88</v>
      </c>
      <c r="K40" s="25">
        <v>140</v>
      </c>
      <c r="L40" s="25">
        <v>5</v>
      </c>
      <c r="M40" s="25" t="s">
        <v>64</v>
      </c>
      <c r="N40" s="25">
        <v>10</v>
      </c>
      <c r="O40" s="10" t="s">
        <v>95</v>
      </c>
      <c r="P40" s="1" t="s">
        <v>66</v>
      </c>
      <c r="Q40" s="6" t="s">
        <v>155</v>
      </c>
    </row>
    <row r="41" spans="2:17" x14ac:dyDescent="0.2">
      <c r="B41" s="6" t="s">
        <v>161</v>
      </c>
      <c r="C41" s="2">
        <v>60792349</v>
      </c>
      <c r="D41" s="7">
        <v>20</v>
      </c>
      <c r="E41" s="6" t="s">
        <v>22</v>
      </c>
      <c r="F41" s="6" t="s">
        <v>23</v>
      </c>
      <c r="G41" s="1" t="s">
        <v>15</v>
      </c>
      <c r="H41" s="4" t="s">
        <v>5</v>
      </c>
      <c r="I41" s="11" t="s">
        <v>162</v>
      </c>
      <c r="J41" s="1" t="s">
        <v>88</v>
      </c>
      <c r="K41" s="25">
        <v>140</v>
      </c>
      <c r="L41" s="25">
        <v>5</v>
      </c>
      <c r="M41" s="25" t="s">
        <v>64</v>
      </c>
      <c r="N41" s="25">
        <v>10</v>
      </c>
      <c r="O41" s="10" t="s">
        <v>95</v>
      </c>
      <c r="P41" s="1" t="s">
        <v>66</v>
      </c>
      <c r="Q41" s="6" t="s">
        <v>155</v>
      </c>
    </row>
    <row r="42" spans="2:17" x14ac:dyDescent="0.2">
      <c r="B42" s="6" t="s">
        <v>163</v>
      </c>
      <c r="C42" s="2">
        <v>60792349</v>
      </c>
      <c r="D42" s="7">
        <v>20</v>
      </c>
      <c r="E42" s="6" t="s">
        <v>22</v>
      </c>
      <c r="F42" s="6" t="s">
        <v>23</v>
      </c>
      <c r="G42" s="1" t="s">
        <v>15</v>
      </c>
      <c r="H42" s="4" t="s">
        <v>5</v>
      </c>
      <c r="I42" s="11" t="s">
        <v>162</v>
      </c>
      <c r="J42" s="1" t="s">
        <v>88</v>
      </c>
      <c r="K42" s="25">
        <v>140</v>
      </c>
      <c r="L42" s="25">
        <v>5</v>
      </c>
      <c r="M42" s="25" t="s">
        <v>64</v>
      </c>
      <c r="N42" s="25">
        <v>10</v>
      </c>
      <c r="O42" s="10" t="s">
        <v>95</v>
      </c>
      <c r="P42" s="1" t="s">
        <v>66</v>
      </c>
      <c r="Q42" s="6" t="s">
        <v>155</v>
      </c>
    </row>
    <row r="43" spans="2:17" x14ac:dyDescent="0.2">
      <c r="B43" s="6" t="s">
        <v>164</v>
      </c>
      <c r="C43" s="2">
        <v>60792349</v>
      </c>
      <c r="D43" s="7">
        <v>20</v>
      </c>
      <c r="E43" s="6" t="s">
        <v>22</v>
      </c>
      <c r="F43" s="6" t="s">
        <v>23</v>
      </c>
      <c r="G43" s="1" t="s">
        <v>15</v>
      </c>
      <c r="H43" s="4" t="s">
        <v>5</v>
      </c>
      <c r="I43" s="11" t="s">
        <v>162</v>
      </c>
      <c r="J43" s="1" t="s">
        <v>88</v>
      </c>
      <c r="K43" s="25">
        <v>140</v>
      </c>
      <c r="L43" s="25">
        <v>5</v>
      </c>
      <c r="M43" s="25" t="s">
        <v>64</v>
      </c>
      <c r="N43" s="25">
        <v>10</v>
      </c>
      <c r="O43" s="10" t="s">
        <v>95</v>
      </c>
      <c r="P43" s="1" t="s">
        <v>66</v>
      </c>
      <c r="Q43" s="6" t="s">
        <v>155</v>
      </c>
    </row>
    <row r="44" spans="2:17" x14ac:dyDescent="0.2">
      <c r="B44" s="6" t="s">
        <v>165</v>
      </c>
      <c r="C44" s="2">
        <v>60792349</v>
      </c>
      <c r="D44" s="7">
        <v>20</v>
      </c>
      <c r="E44" s="6" t="s">
        <v>22</v>
      </c>
      <c r="F44" s="6" t="s">
        <v>23</v>
      </c>
      <c r="G44" s="1" t="s">
        <v>15</v>
      </c>
      <c r="H44" s="4" t="s">
        <v>5</v>
      </c>
      <c r="I44" s="11" t="s">
        <v>166</v>
      </c>
      <c r="J44" s="1" t="s">
        <v>88</v>
      </c>
      <c r="K44" s="25">
        <v>140</v>
      </c>
      <c r="L44" s="25">
        <v>5</v>
      </c>
      <c r="M44" s="25" t="s">
        <v>64</v>
      </c>
      <c r="N44" s="25">
        <v>10</v>
      </c>
      <c r="O44" s="10" t="s">
        <v>95</v>
      </c>
      <c r="P44" s="1" t="s">
        <v>66</v>
      </c>
      <c r="Q44" s="6" t="s">
        <v>155</v>
      </c>
    </row>
    <row r="45" spans="2:17" x14ac:dyDescent="0.2">
      <c r="B45" s="6" t="s">
        <v>167</v>
      </c>
      <c r="C45" s="2">
        <v>60792349</v>
      </c>
      <c r="D45" s="7">
        <v>20</v>
      </c>
      <c r="E45" s="6" t="s">
        <v>22</v>
      </c>
      <c r="F45" s="6" t="s">
        <v>23</v>
      </c>
      <c r="G45" s="1" t="s">
        <v>15</v>
      </c>
      <c r="H45" s="4" t="s">
        <v>5</v>
      </c>
      <c r="I45" s="11" t="s">
        <v>166</v>
      </c>
      <c r="J45" s="1" t="s">
        <v>88</v>
      </c>
      <c r="K45" s="25">
        <v>140</v>
      </c>
      <c r="L45" s="25">
        <v>5</v>
      </c>
      <c r="M45" s="25" t="s">
        <v>64</v>
      </c>
      <c r="N45" s="25">
        <v>10</v>
      </c>
      <c r="O45" s="10" t="s">
        <v>95</v>
      </c>
      <c r="P45" s="1" t="s">
        <v>66</v>
      </c>
      <c r="Q45" s="6" t="s">
        <v>155</v>
      </c>
    </row>
    <row r="46" spans="2:17" x14ac:dyDescent="0.2">
      <c r="B46" s="6" t="s">
        <v>168</v>
      </c>
      <c r="C46" s="2">
        <v>60792463</v>
      </c>
      <c r="D46" s="7">
        <v>70</v>
      </c>
      <c r="E46" s="6" t="s">
        <v>24</v>
      </c>
      <c r="F46" s="6">
        <v>165</v>
      </c>
      <c r="G46" s="1" t="s">
        <v>4</v>
      </c>
      <c r="H46" s="4" t="s">
        <v>5</v>
      </c>
      <c r="I46" s="11" t="s">
        <v>169</v>
      </c>
      <c r="J46" s="1" t="s">
        <v>88</v>
      </c>
      <c r="K46" s="25">
        <v>140</v>
      </c>
      <c r="L46" s="25">
        <v>5</v>
      </c>
      <c r="M46" s="25" t="s">
        <v>64</v>
      </c>
      <c r="N46" s="25">
        <v>10</v>
      </c>
      <c r="O46" s="11" t="s">
        <v>65</v>
      </c>
      <c r="P46" s="1" t="s">
        <v>66</v>
      </c>
      <c r="Q46" s="1" t="s">
        <v>84</v>
      </c>
    </row>
    <row r="47" spans="2:17" x14ac:dyDescent="0.2">
      <c r="B47" s="6" t="s">
        <v>170</v>
      </c>
      <c r="C47" s="2">
        <v>60792463</v>
      </c>
      <c r="D47" s="7">
        <v>70</v>
      </c>
      <c r="E47" s="6" t="s">
        <v>24</v>
      </c>
      <c r="F47" s="6">
        <v>165</v>
      </c>
      <c r="G47" s="1" t="s">
        <v>4</v>
      </c>
      <c r="H47" s="4" t="s">
        <v>5</v>
      </c>
      <c r="I47" s="11" t="s">
        <v>171</v>
      </c>
      <c r="J47" s="1" t="s">
        <v>88</v>
      </c>
      <c r="K47" s="25">
        <v>140</v>
      </c>
      <c r="L47" s="25">
        <v>5</v>
      </c>
      <c r="M47" s="25" t="s">
        <v>64</v>
      </c>
      <c r="N47" s="25">
        <v>10</v>
      </c>
      <c r="O47" s="11" t="s">
        <v>65</v>
      </c>
      <c r="P47" s="1" t="s">
        <v>66</v>
      </c>
      <c r="Q47" s="1" t="s">
        <v>84</v>
      </c>
    </row>
    <row r="48" spans="2:17" x14ac:dyDescent="0.2">
      <c r="B48" s="6" t="s">
        <v>172</v>
      </c>
      <c r="C48" s="2">
        <v>60792463</v>
      </c>
      <c r="D48" s="7">
        <v>70</v>
      </c>
      <c r="E48" s="6" t="s">
        <v>24</v>
      </c>
      <c r="F48" s="6">
        <v>165</v>
      </c>
      <c r="G48" s="1" t="s">
        <v>4</v>
      </c>
      <c r="H48" s="4" t="s">
        <v>5</v>
      </c>
      <c r="I48" s="11" t="s">
        <v>173</v>
      </c>
      <c r="J48" s="1" t="s">
        <v>88</v>
      </c>
      <c r="K48" s="25">
        <v>140</v>
      </c>
      <c r="L48" s="25">
        <v>5</v>
      </c>
      <c r="M48" s="25" t="s">
        <v>64</v>
      </c>
      <c r="N48" s="25">
        <v>10</v>
      </c>
      <c r="O48" s="11" t="s">
        <v>65</v>
      </c>
      <c r="P48" s="1" t="s">
        <v>66</v>
      </c>
      <c r="Q48" s="1" t="s">
        <v>84</v>
      </c>
    </row>
    <row r="49" spans="2:17" x14ac:dyDescent="0.2">
      <c r="B49" s="6" t="s">
        <v>174</v>
      </c>
      <c r="C49" s="2">
        <v>60792349</v>
      </c>
      <c r="D49" s="7">
        <v>20</v>
      </c>
      <c r="E49" s="6" t="s">
        <v>22</v>
      </c>
      <c r="F49" s="6" t="s">
        <v>23</v>
      </c>
      <c r="G49" s="1" t="s">
        <v>15</v>
      </c>
      <c r="H49" s="4" t="s">
        <v>5</v>
      </c>
      <c r="I49" s="11" t="s">
        <v>175</v>
      </c>
      <c r="J49" s="1" t="s">
        <v>88</v>
      </c>
      <c r="K49" s="25">
        <v>140</v>
      </c>
      <c r="L49" s="25">
        <v>5</v>
      </c>
      <c r="M49" s="25" t="s">
        <v>64</v>
      </c>
      <c r="N49" s="25">
        <v>10</v>
      </c>
      <c r="O49" s="10" t="s">
        <v>95</v>
      </c>
      <c r="P49" s="1" t="s">
        <v>66</v>
      </c>
      <c r="Q49" s="1" t="s">
        <v>155</v>
      </c>
    </row>
    <row r="50" spans="2:17" x14ac:dyDescent="0.2">
      <c r="B50" s="6" t="s">
        <v>176</v>
      </c>
      <c r="C50" s="2">
        <v>60792349</v>
      </c>
      <c r="D50" s="7">
        <v>20</v>
      </c>
      <c r="E50" s="6" t="s">
        <v>22</v>
      </c>
      <c r="F50" s="6" t="s">
        <v>23</v>
      </c>
      <c r="G50" s="1" t="s">
        <v>15</v>
      </c>
      <c r="H50" s="4" t="s">
        <v>5</v>
      </c>
      <c r="I50" s="11" t="s">
        <v>177</v>
      </c>
      <c r="J50" s="1" t="s">
        <v>88</v>
      </c>
      <c r="K50" s="25">
        <v>140</v>
      </c>
      <c r="L50" s="25">
        <v>5</v>
      </c>
      <c r="M50" s="25" t="s">
        <v>64</v>
      </c>
      <c r="N50" s="25">
        <v>10</v>
      </c>
      <c r="O50" s="10" t="s">
        <v>95</v>
      </c>
      <c r="P50" s="1" t="s">
        <v>66</v>
      </c>
      <c r="Q50" s="1" t="s">
        <v>155</v>
      </c>
    </row>
    <row r="51" spans="2:17" ht="25.5" x14ac:dyDescent="0.2">
      <c r="B51" s="32" t="s">
        <v>178</v>
      </c>
      <c r="C51" s="2">
        <v>60792249</v>
      </c>
      <c r="D51" s="9">
        <v>70</v>
      </c>
      <c r="E51" s="9" t="s">
        <v>20</v>
      </c>
      <c r="F51" s="9">
        <v>165</v>
      </c>
      <c r="G51" s="1" t="s">
        <v>4</v>
      </c>
      <c r="H51" s="4" t="s">
        <v>5</v>
      </c>
      <c r="I51" s="25" t="s">
        <v>179</v>
      </c>
      <c r="J51" s="1" t="s">
        <v>180</v>
      </c>
      <c r="K51" s="25">
        <v>140</v>
      </c>
      <c r="L51" s="11">
        <v>10</v>
      </c>
      <c r="M51" s="25" t="s">
        <v>64</v>
      </c>
      <c r="N51" s="25">
        <v>10</v>
      </c>
      <c r="O51" s="11" t="s">
        <v>65</v>
      </c>
      <c r="P51" s="9" t="s">
        <v>66</v>
      </c>
      <c r="Q51" s="9" t="s">
        <v>181</v>
      </c>
    </row>
    <row r="52" spans="2:17" ht="25.5" x14ac:dyDescent="0.2">
      <c r="B52" s="32" t="s">
        <v>182</v>
      </c>
      <c r="C52" s="2">
        <v>60792249</v>
      </c>
      <c r="D52" s="9">
        <v>70</v>
      </c>
      <c r="E52" s="9" t="s">
        <v>20</v>
      </c>
      <c r="F52" s="9">
        <v>165</v>
      </c>
      <c r="G52" s="1" t="s">
        <v>4</v>
      </c>
      <c r="H52" s="4" t="s">
        <v>5</v>
      </c>
      <c r="I52" s="25" t="s">
        <v>183</v>
      </c>
      <c r="J52" s="1" t="s">
        <v>180</v>
      </c>
      <c r="K52" s="25">
        <v>140</v>
      </c>
      <c r="L52" s="11">
        <v>10</v>
      </c>
      <c r="M52" s="25" t="s">
        <v>64</v>
      </c>
      <c r="N52" s="25">
        <v>10</v>
      </c>
      <c r="O52" s="11" t="s">
        <v>65</v>
      </c>
      <c r="P52" s="9" t="s">
        <v>66</v>
      </c>
      <c r="Q52" s="9" t="s">
        <v>181</v>
      </c>
    </row>
    <row r="53" spans="2:17" x14ac:dyDescent="0.2">
      <c r="B53" s="6" t="s">
        <v>322</v>
      </c>
      <c r="C53" s="2">
        <v>60792463</v>
      </c>
      <c r="D53" s="7">
        <v>126</v>
      </c>
      <c r="E53" s="6" t="s">
        <v>24</v>
      </c>
      <c r="F53" s="6">
        <v>165</v>
      </c>
      <c r="G53" s="1" t="s">
        <v>4</v>
      </c>
      <c r="H53" s="4" t="s">
        <v>5</v>
      </c>
      <c r="I53" s="11" t="s">
        <v>323</v>
      </c>
      <c r="J53" s="1" t="s">
        <v>192</v>
      </c>
      <c r="K53" s="25">
        <v>140</v>
      </c>
      <c r="L53" s="11">
        <v>10</v>
      </c>
      <c r="M53" s="25" t="s">
        <v>64</v>
      </c>
      <c r="N53" s="25">
        <v>10</v>
      </c>
      <c r="O53" s="11" t="s">
        <v>65</v>
      </c>
      <c r="P53" s="1" t="s">
        <v>66</v>
      </c>
      <c r="Q53" s="1" t="s">
        <v>324</v>
      </c>
    </row>
    <row r="54" spans="2:17" x14ac:dyDescent="0.2">
      <c r="B54" s="32" t="s">
        <v>184</v>
      </c>
      <c r="C54" s="2">
        <v>60792249</v>
      </c>
      <c r="D54" s="9">
        <v>56</v>
      </c>
      <c r="E54" s="9" t="s">
        <v>20</v>
      </c>
      <c r="F54" s="9">
        <v>165</v>
      </c>
      <c r="G54" s="1" t="s">
        <v>4</v>
      </c>
      <c r="H54" s="4" t="s">
        <v>5</v>
      </c>
      <c r="I54" s="11" t="s">
        <v>185</v>
      </c>
      <c r="J54" s="1" t="s">
        <v>88</v>
      </c>
      <c r="K54" s="25">
        <v>140</v>
      </c>
      <c r="L54" s="11">
        <v>5</v>
      </c>
      <c r="M54" s="25" t="s">
        <v>64</v>
      </c>
      <c r="N54" s="25">
        <v>10</v>
      </c>
      <c r="O54" s="11" t="s">
        <v>65</v>
      </c>
      <c r="P54" s="9" t="s">
        <v>186</v>
      </c>
      <c r="Q54" s="9" t="s">
        <v>187</v>
      </c>
    </row>
    <row r="55" spans="2:17" ht="38.25" x14ac:dyDescent="0.2">
      <c r="B55" s="6" t="s">
        <v>288</v>
      </c>
      <c r="C55" s="2">
        <v>60757964</v>
      </c>
      <c r="D55" s="7">
        <v>1430</v>
      </c>
      <c r="E55" s="6" t="s">
        <v>29</v>
      </c>
      <c r="F55" s="6">
        <v>165</v>
      </c>
      <c r="G55" s="1" t="s">
        <v>2</v>
      </c>
      <c r="H55" s="4" t="s">
        <v>5</v>
      </c>
      <c r="I55" s="11" t="s">
        <v>325</v>
      </c>
      <c r="J55" s="1" t="s">
        <v>189</v>
      </c>
      <c r="K55" s="25">
        <v>140</v>
      </c>
      <c r="L55" s="11">
        <v>10</v>
      </c>
      <c r="M55" s="25" t="s">
        <v>64</v>
      </c>
      <c r="N55" s="25">
        <v>10</v>
      </c>
      <c r="O55" s="25" t="s">
        <v>2</v>
      </c>
      <c r="P55" s="6" t="s">
        <v>326</v>
      </c>
      <c r="Q55" s="9" t="s">
        <v>327</v>
      </c>
    </row>
    <row r="56" spans="2:17" ht="38.25" x14ac:dyDescent="0.2">
      <c r="B56" s="6" t="s">
        <v>32</v>
      </c>
      <c r="C56" s="1">
        <v>60792631</v>
      </c>
      <c r="D56" s="7">
        <v>432</v>
      </c>
      <c r="E56" s="6" t="s">
        <v>31</v>
      </c>
      <c r="F56" s="6">
        <v>165</v>
      </c>
      <c r="G56" s="1" t="s">
        <v>4</v>
      </c>
      <c r="H56" s="4" t="s">
        <v>5</v>
      </c>
      <c r="I56" s="11" t="s">
        <v>188</v>
      </c>
      <c r="J56" s="1" t="s">
        <v>189</v>
      </c>
      <c r="K56" s="25">
        <v>140</v>
      </c>
      <c r="L56" s="11">
        <v>10</v>
      </c>
      <c r="M56" s="25" t="s">
        <v>64</v>
      </c>
      <c r="N56" s="25">
        <v>10</v>
      </c>
      <c r="O56" s="11" t="s">
        <v>65</v>
      </c>
      <c r="P56" s="6" t="s">
        <v>190</v>
      </c>
      <c r="Q56" s="6" t="s">
        <v>191</v>
      </c>
    </row>
    <row r="57" spans="2:17" x14ac:dyDescent="0.2">
      <c r="B57" s="6" t="s">
        <v>300</v>
      </c>
      <c r="C57" s="2">
        <v>60793261</v>
      </c>
      <c r="D57" s="7">
        <v>350</v>
      </c>
      <c r="E57" s="6" t="s">
        <v>29</v>
      </c>
      <c r="F57" s="6" t="s">
        <v>301</v>
      </c>
      <c r="G57" s="1" t="s">
        <v>4</v>
      </c>
      <c r="H57" s="4" t="s">
        <v>3</v>
      </c>
      <c r="I57" s="11" t="s">
        <v>328</v>
      </c>
      <c r="J57" s="1" t="s">
        <v>195</v>
      </c>
      <c r="K57" s="25">
        <v>140</v>
      </c>
      <c r="L57" s="11">
        <v>10</v>
      </c>
      <c r="M57" s="25" t="s">
        <v>64</v>
      </c>
      <c r="N57" s="25">
        <v>10</v>
      </c>
      <c r="O57" s="11" t="s">
        <v>65</v>
      </c>
      <c r="P57" s="6" t="s">
        <v>190</v>
      </c>
      <c r="Q57" s="6" t="s">
        <v>329</v>
      </c>
    </row>
    <row r="58" spans="2:17" x14ac:dyDescent="0.2">
      <c r="B58" s="6" t="s">
        <v>330</v>
      </c>
      <c r="C58" s="2">
        <v>60792317</v>
      </c>
      <c r="D58" s="7">
        <v>84</v>
      </c>
      <c r="E58" s="6" t="s">
        <v>27</v>
      </c>
      <c r="F58" s="6">
        <v>165</v>
      </c>
      <c r="G58" s="1" t="s">
        <v>4</v>
      </c>
      <c r="H58" s="4" t="s">
        <v>5</v>
      </c>
      <c r="I58" s="11" t="s">
        <v>331</v>
      </c>
      <c r="J58" s="1" t="s">
        <v>195</v>
      </c>
      <c r="K58" s="25">
        <v>140</v>
      </c>
      <c r="L58" s="11">
        <v>10</v>
      </c>
      <c r="M58" s="25" t="s">
        <v>64</v>
      </c>
      <c r="N58" s="25">
        <v>10</v>
      </c>
      <c r="O58" s="11" t="s">
        <v>65</v>
      </c>
      <c r="P58" s="6" t="s">
        <v>123</v>
      </c>
      <c r="Q58" s="6" t="s">
        <v>198</v>
      </c>
    </row>
    <row r="59" spans="2:17" x14ac:dyDescent="0.2">
      <c r="B59" s="6" t="s">
        <v>193</v>
      </c>
      <c r="C59" s="2">
        <v>60793532</v>
      </c>
      <c r="D59" s="7">
        <v>140</v>
      </c>
      <c r="E59" s="6" t="s">
        <v>20</v>
      </c>
      <c r="F59" s="6">
        <v>165</v>
      </c>
      <c r="G59" s="1" t="s">
        <v>4</v>
      </c>
      <c r="H59" s="4" t="s">
        <v>3</v>
      </c>
      <c r="I59" s="11" t="s">
        <v>194</v>
      </c>
      <c r="J59" s="1" t="s">
        <v>195</v>
      </c>
      <c r="K59" s="25">
        <v>140</v>
      </c>
      <c r="L59" s="11">
        <v>10</v>
      </c>
      <c r="M59" s="25" t="s">
        <v>64</v>
      </c>
      <c r="N59" s="25">
        <v>10</v>
      </c>
      <c r="O59" s="11" t="s">
        <v>65</v>
      </c>
      <c r="P59" s="6" t="s">
        <v>196</v>
      </c>
      <c r="Q59" s="6" t="s">
        <v>197</v>
      </c>
    </row>
    <row r="60" spans="2:17" x14ac:dyDescent="0.2">
      <c r="B60" s="6" t="s">
        <v>199</v>
      </c>
      <c r="C60" s="2">
        <v>60725947</v>
      </c>
      <c r="D60" s="7">
        <v>1620</v>
      </c>
      <c r="E60" s="6" t="s">
        <v>27</v>
      </c>
      <c r="F60" s="6">
        <v>167</v>
      </c>
      <c r="G60" s="1" t="s">
        <v>4</v>
      </c>
      <c r="H60" s="4" t="s">
        <v>5</v>
      </c>
      <c r="I60" s="11" t="s">
        <v>200</v>
      </c>
      <c r="J60" s="1" t="s">
        <v>195</v>
      </c>
      <c r="K60" s="25">
        <v>140</v>
      </c>
      <c r="L60" s="11">
        <v>10</v>
      </c>
      <c r="M60" s="25" t="s">
        <v>64</v>
      </c>
      <c r="N60" s="25">
        <v>10</v>
      </c>
      <c r="O60" s="11" t="s">
        <v>65</v>
      </c>
      <c r="P60" s="6" t="s">
        <v>201</v>
      </c>
      <c r="Q60" s="6"/>
    </row>
    <row r="61" spans="2:17" x14ac:dyDescent="0.2">
      <c r="B61" s="6" t="s">
        <v>202</v>
      </c>
      <c r="C61" s="2">
        <v>60725947</v>
      </c>
      <c r="D61" s="7">
        <v>450</v>
      </c>
      <c r="E61" s="6" t="s">
        <v>27</v>
      </c>
      <c r="F61" s="6">
        <v>167</v>
      </c>
      <c r="G61" s="1" t="s">
        <v>4</v>
      </c>
      <c r="H61" s="4" t="s">
        <v>5</v>
      </c>
      <c r="I61" s="11" t="s">
        <v>203</v>
      </c>
      <c r="J61" s="1" t="s">
        <v>195</v>
      </c>
      <c r="K61" s="25">
        <v>140</v>
      </c>
      <c r="L61" s="11">
        <v>10</v>
      </c>
      <c r="M61" s="25" t="s">
        <v>64</v>
      </c>
      <c r="N61" s="25">
        <v>10</v>
      </c>
      <c r="O61" s="11" t="s">
        <v>65</v>
      </c>
      <c r="P61" s="6" t="s">
        <v>201</v>
      </c>
      <c r="Q61" s="6"/>
    </row>
    <row r="62" spans="2:17" ht="25.5" x14ac:dyDescent="0.2">
      <c r="B62" s="32" t="s">
        <v>299</v>
      </c>
      <c r="C62" s="2">
        <v>60793077</v>
      </c>
      <c r="D62" s="9">
        <v>480</v>
      </c>
      <c r="E62" s="9" t="s">
        <v>30</v>
      </c>
      <c r="F62" s="9">
        <v>165</v>
      </c>
      <c r="G62" s="33" t="s">
        <v>2</v>
      </c>
      <c r="H62" s="4" t="s">
        <v>3</v>
      </c>
      <c r="I62" s="25" t="s">
        <v>332</v>
      </c>
      <c r="J62" s="1" t="s">
        <v>195</v>
      </c>
      <c r="K62" s="25">
        <v>125</v>
      </c>
      <c r="L62" s="11">
        <v>10</v>
      </c>
      <c r="M62" s="25" t="s">
        <v>64</v>
      </c>
      <c r="N62" s="25">
        <v>10</v>
      </c>
      <c r="O62" s="11" t="s">
        <v>2</v>
      </c>
      <c r="P62" s="9" t="s">
        <v>204</v>
      </c>
      <c r="Q62" s="9" t="s">
        <v>333</v>
      </c>
    </row>
    <row r="63" spans="2:17" ht="38.25" x14ac:dyDescent="0.2">
      <c r="B63" s="9" t="s">
        <v>334</v>
      </c>
      <c r="C63" s="2">
        <v>60720633</v>
      </c>
      <c r="D63" s="9">
        <v>48</v>
      </c>
      <c r="E63" s="9" t="s">
        <v>18</v>
      </c>
      <c r="F63" s="9">
        <v>165</v>
      </c>
      <c r="G63" s="1" t="s">
        <v>4</v>
      </c>
      <c r="H63" s="4" t="s">
        <v>5</v>
      </c>
      <c r="I63" s="11" t="s">
        <v>335</v>
      </c>
      <c r="J63" s="1" t="s">
        <v>189</v>
      </c>
      <c r="K63" s="25">
        <v>140</v>
      </c>
      <c r="L63" s="11">
        <v>10</v>
      </c>
      <c r="M63" s="25" t="s">
        <v>64</v>
      </c>
      <c r="N63" s="25">
        <v>10</v>
      </c>
      <c r="O63" s="11" t="s">
        <v>65</v>
      </c>
      <c r="P63" s="9" t="s">
        <v>66</v>
      </c>
      <c r="Q63" s="9" t="s">
        <v>336</v>
      </c>
    </row>
    <row r="64" spans="2:17" x14ac:dyDescent="0.2">
      <c r="B64" s="9" t="s">
        <v>42</v>
      </c>
      <c r="C64" s="2">
        <v>60993915</v>
      </c>
      <c r="D64" s="9">
        <v>36</v>
      </c>
      <c r="E64" s="9" t="s">
        <v>43</v>
      </c>
      <c r="F64" s="9"/>
      <c r="G64" s="1" t="s">
        <v>44</v>
      </c>
      <c r="H64" s="4" t="s">
        <v>3</v>
      </c>
      <c r="I64" s="25" t="s">
        <v>205</v>
      </c>
      <c r="J64" s="1"/>
      <c r="K64" s="25">
        <v>140</v>
      </c>
      <c r="L64" s="11">
        <v>10</v>
      </c>
      <c r="M64" s="25" t="s">
        <v>64</v>
      </c>
      <c r="N64" s="25">
        <v>10</v>
      </c>
      <c r="O64" s="25" t="s">
        <v>206</v>
      </c>
      <c r="P64" s="9" t="s">
        <v>207</v>
      </c>
      <c r="Q64" s="9" t="s">
        <v>43</v>
      </c>
    </row>
    <row r="65" spans="2:17" ht="25.5" x14ac:dyDescent="0.2">
      <c r="B65" s="32" t="s">
        <v>208</v>
      </c>
      <c r="C65" s="2">
        <v>60792249</v>
      </c>
      <c r="D65" s="9">
        <v>168</v>
      </c>
      <c r="E65" s="9" t="s">
        <v>20</v>
      </c>
      <c r="F65" s="9">
        <v>165</v>
      </c>
      <c r="G65" s="1" t="s">
        <v>4</v>
      </c>
      <c r="H65" s="4" t="s">
        <v>5</v>
      </c>
      <c r="I65" s="25" t="s">
        <v>209</v>
      </c>
      <c r="J65" s="1" t="s">
        <v>192</v>
      </c>
      <c r="K65" s="25">
        <v>140</v>
      </c>
      <c r="L65" s="11">
        <v>10</v>
      </c>
      <c r="M65" s="25" t="s">
        <v>64</v>
      </c>
      <c r="N65" s="25">
        <v>10</v>
      </c>
      <c r="O65" s="11" t="s">
        <v>65</v>
      </c>
      <c r="P65" s="9" t="s">
        <v>66</v>
      </c>
      <c r="Q65" s="9" t="s">
        <v>210</v>
      </c>
    </row>
    <row r="66" spans="2:17" ht="25.5" x14ac:dyDescent="0.2">
      <c r="B66" s="32" t="s">
        <v>211</v>
      </c>
      <c r="C66" s="2">
        <v>60792249</v>
      </c>
      <c r="D66" s="9">
        <v>16</v>
      </c>
      <c r="E66" s="9" t="s">
        <v>20</v>
      </c>
      <c r="F66" s="9">
        <v>165</v>
      </c>
      <c r="G66" s="1" t="s">
        <v>4</v>
      </c>
      <c r="H66" s="4" t="s">
        <v>5</v>
      </c>
      <c r="I66" s="25" t="s">
        <v>212</v>
      </c>
      <c r="J66" s="1" t="s">
        <v>213</v>
      </c>
      <c r="K66" s="25">
        <v>140</v>
      </c>
      <c r="L66" s="11">
        <v>10</v>
      </c>
      <c r="M66" s="25" t="s">
        <v>64</v>
      </c>
      <c r="N66" s="25">
        <v>10</v>
      </c>
      <c r="O66" s="11" t="s">
        <v>65</v>
      </c>
      <c r="P66" s="9" t="s">
        <v>66</v>
      </c>
      <c r="Q66" s="9" t="s">
        <v>214</v>
      </c>
    </row>
    <row r="67" spans="2:17" ht="38.25" x14ac:dyDescent="0.2">
      <c r="B67" s="32" t="s">
        <v>215</v>
      </c>
      <c r="C67" s="2">
        <v>60792249</v>
      </c>
      <c r="D67" s="9">
        <v>42</v>
      </c>
      <c r="E67" s="9" t="s">
        <v>20</v>
      </c>
      <c r="F67" s="9">
        <v>165</v>
      </c>
      <c r="G67" s="1" t="s">
        <v>4</v>
      </c>
      <c r="H67" s="4" t="s">
        <v>5</v>
      </c>
      <c r="I67" s="25" t="s">
        <v>216</v>
      </c>
      <c r="J67" s="1" t="s">
        <v>88</v>
      </c>
      <c r="K67" s="25">
        <v>140</v>
      </c>
      <c r="L67" s="11">
        <v>10</v>
      </c>
      <c r="M67" s="25" t="s">
        <v>64</v>
      </c>
      <c r="N67" s="25">
        <v>10</v>
      </c>
      <c r="O67" s="11" t="s">
        <v>65</v>
      </c>
      <c r="P67" s="9" t="s">
        <v>66</v>
      </c>
      <c r="Q67" s="9" t="s">
        <v>217</v>
      </c>
    </row>
    <row r="68" spans="2:17" x14ac:dyDescent="0.2">
      <c r="B68" s="6" t="s">
        <v>10</v>
      </c>
      <c r="C68" s="2">
        <v>60792249</v>
      </c>
      <c r="D68" s="9">
        <v>16</v>
      </c>
      <c r="E68" s="9" t="s">
        <v>20</v>
      </c>
      <c r="F68" s="9">
        <v>165</v>
      </c>
      <c r="G68" s="1" t="s">
        <v>337</v>
      </c>
      <c r="H68" s="4" t="s">
        <v>5</v>
      </c>
      <c r="I68" s="11" t="s">
        <v>218</v>
      </c>
      <c r="J68" s="1" t="s">
        <v>213</v>
      </c>
      <c r="K68" s="25">
        <v>140</v>
      </c>
      <c r="L68" s="11">
        <v>10</v>
      </c>
      <c r="M68" s="25" t="s">
        <v>64</v>
      </c>
      <c r="N68" s="25">
        <v>10</v>
      </c>
      <c r="O68" s="11" t="s">
        <v>65</v>
      </c>
      <c r="P68" s="6" t="s">
        <v>219</v>
      </c>
      <c r="Q68" s="6"/>
    </row>
    <row r="69" spans="2:17" x14ac:dyDescent="0.2">
      <c r="B69" s="6" t="s">
        <v>220</v>
      </c>
      <c r="C69" s="2">
        <v>60792306</v>
      </c>
      <c r="D69" s="7">
        <v>42</v>
      </c>
      <c r="E69" s="6" t="s">
        <v>14</v>
      </c>
      <c r="F69" s="6">
        <v>165</v>
      </c>
      <c r="G69" s="1" t="s">
        <v>15</v>
      </c>
      <c r="H69" s="4" t="s">
        <v>5</v>
      </c>
      <c r="I69" s="11" t="s">
        <v>221</v>
      </c>
      <c r="J69" s="1" t="s">
        <v>195</v>
      </c>
      <c r="K69" s="25">
        <v>140</v>
      </c>
      <c r="L69" s="11">
        <v>10</v>
      </c>
      <c r="M69" s="25" t="s">
        <v>64</v>
      </c>
      <c r="N69" s="25">
        <v>10</v>
      </c>
      <c r="O69" s="10" t="s">
        <v>95</v>
      </c>
      <c r="P69" s="6" t="s">
        <v>66</v>
      </c>
      <c r="Q69" s="6" t="s">
        <v>222</v>
      </c>
    </row>
    <row r="70" spans="2:17" x14ac:dyDescent="0.2">
      <c r="B70" s="6" t="s">
        <v>223</v>
      </c>
      <c r="C70" s="2">
        <v>60792306</v>
      </c>
      <c r="D70" s="7">
        <v>42</v>
      </c>
      <c r="E70" s="6" t="s">
        <v>14</v>
      </c>
      <c r="F70" s="6">
        <v>165</v>
      </c>
      <c r="G70" s="1" t="s">
        <v>15</v>
      </c>
      <c r="H70" s="4" t="s">
        <v>5</v>
      </c>
      <c r="I70" s="11" t="s">
        <v>224</v>
      </c>
      <c r="J70" s="1" t="s">
        <v>195</v>
      </c>
      <c r="K70" s="25">
        <v>140</v>
      </c>
      <c r="L70" s="11">
        <v>10</v>
      </c>
      <c r="M70" s="25" t="s">
        <v>225</v>
      </c>
      <c r="N70" s="25">
        <v>10</v>
      </c>
      <c r="O70" s="10" t="s">
        <v>95</v>
      </c>
      <c r="P70" s="6" t="s">
        <v>66</v>
      </c>
      <c r="Q70" s="6" t="s">
        <v>222</v>
      </c>
    </row>
    <row r="71" spans="2:17" x14ac:dyDescent="0.2">
      <c r="B71" s="6" t="s">
        <v>226</v>
      </c>
      <c r="C71" s="2">
        <v>60792249</v>
      </c>
      <c r="D71" s="7">
        <v>112</v>
      </c>
      <c r="E71" s="6" t="s">
        <v>20</v>
      </c>
      <c r="F71" s="6">
        <v>165</v>
      </c>
      <c r="G71" s="1" t="s">
        <v>4</v>
      </c>
      <c r="H71" s="4" t="s">
        <v>5</v>
      </c>
      <c r="I71" s="11" t="s">
        <v>227</v>
      </c>
      <c r="J71" s="1" t="s">
        <v>195</v>
      </c>
      <c r="K71" s="25">
        <v>140</v>
      </c>
      <c r="L71" s="11">
        <v>10</v>
      </c>
      <c r="M71" s="25" t="s">
        <v>64</v>
      </c>
      <c r="N71" s="25">
        <v>10</v>
      </c>
      <c r="O71" s="11" t="s">
        <v>65</v>
      </c>
      <c r="P71" s="6" t="s">
        <v>66</v>
      </c>
      <c r="Q71" s="6" t="s">
        <v>228</v>
      </c>
    </row>
    <row r="72" spans="2:17" ht="38.25" x14ac:dyDescent="0.2">
      <c r="B72" s="32" t="s">
        <v>229</v>
      </c>
      <c r="C72" s="2">
        <v>60792249</v>
      </c>
      <c r="D72" s="9">
        <v>56</v>
      </c>
      <c r="E72" s="9" t="s">
        <v>20</v>
      </c>
      <c r="F72" s="9">
        <v>165</v>
      </c>
      <c r="G72" s="1" t="s">
        <v>4</v>
      </c>
      <c r="H72" s="4" t="s">
        <v>5</v>
      </c>
      <c r="I72" s="25" t="s">
        <v>230</v>
      </c>
      <c r="J72" s="1" t="s">
        <v>195</v>
      </c>
      <c r="K72" s="25">
        <v>140</v>
      </c>
      <c r="L72" s="11">
        <v>10</v>
      </c>
      <c r="M72" s="25" t="s">
        <v>64</v>
      </c>
      <c r="N72" s="25">
        <v>10</v>
      </c>
      <c r="O72" s="11" t="s">
        <v>65</v>
      </c>
      <c r="P72" s="9" t="s">
        <v>66</v>
      </c>
      <c r="Q72" s="9" t="s">
        <v>231</v>
      </c>
    </row>
    <row r="73" spans="2:17" ht="25.5" x14ac:dyDescent="0.2">
      <c r="B73" s="32" t="s">
        <v>232</v>
      </c>
      <c r="C73" s="2">
        <v>60792463</v>
      </c>
      <c r="D73" s="9">
        <v>84</v>
      </c>
      <c r="E73" s="9" t="s">
        <v>24</v>
      </c>
      <c r="F73" s="9">
        <v>165</v>
      </c>
      <c r="G73" s="1" t="s">
        <v>4</v>
      </c>
      <c r="H73" s="4" t="s">
        <v>5</v>
      </c>
      <c r="I73" s="25" t="s">
        <v>233</v>
      </c>
      <c r="J73" s="1" t="s">
        <v>195</v>
      </c>
      <c r="K73" s="25">
        <v>140</v>
      </c>
      <c r="L73" s="11">
        <v>10</v>
      </c>
      <c r="M73" s="25" t="s">
        <v>64</v>
      </c>
      <c r="N73" s="25">
        <v>10</v>
      </c>
      <c r="O73" s="11" t="s">
        <v>65</v>
      </c>
      <c r="P73" s="9" t="s">
        <v>66</v>
      </c>
      <c r="Q73" s="9" t="s">
        <v>234</v>
      </c>
    </row>
    <row r="74" spans="2:17" x14ac:dyDescent="0.2">
      <c r="B74" s="32" t="s">
        <v>235</v>
      </c>
      <c r="C74" s="2">
        <v>60792249</v>
      </c>
      <c r="D74" s="9">
        <v>48</v>
      </c>
      <c r="E74" s="9" t="s">
        <v>20</v>
      </c>
      <c r="F74" s="9">
        <v>165</v>
      </c>
      <c r="G74" s="1" t="s">
        <v>4</v>
      </c>
      <c r="H74" s="4" t="s">
        <v>5</v>
      </c>
      <c r="I74" s="25" t="s">
        <v>236</v>
      </c>
      <c r="J74" s="1" t="s">
        <v>195</v>
      </c>
      <c r="K74" s="25">
        <v>140</v>
      </c>
      <c r="L74" s="11">
        <v>10</v>
      </c>
      <c r="M74" s="25" t="s">
        <v>64</v>
      </c>
      <c r="N74" s="25">
        <v>10</v>
      </c>
      <c r="O74" s="11" t="s">
        <v>65</v>
      </c>
      <c r="P74" s="9" t="s">
        <v>66</v>
      </c>
      <c r="Q74" s="9" t="s">
        <v>217</v>
      </c>
    </row>
    <row r="75" spans="2:17" x14ac:dyDescent="0.2">
      <c r="B75" s="32" t="s">
        <v>237</v>
      </c>
      <c r="C75" s="2">
        <v>60792249</v>
      </c>
      <c r="D75" s="9">
        <v>48</v>
      </c>
      <c r="E75" s="9" t="s">
        <v>20</v>
      </c>
      <c r="F75" s="9">
        <v>165</v>
      </c>
      <c r="G75" s="1" t="s">
        <v>4</v>
      </c>
      <c r="H75" s="4" t="s">
        <v>5</v>
      </c>
      <c r="I75" s="25" t="s">
        <v>238</v>
      </c>
      <c r="J75" s="1" t="s">
        <v>195</v>
      </c>
      <c r="K75" s="25">
        <v>140</v>
      </c>
      <c r="L75" s="11">
        <v>10</v>
      </c>
      <c r="M75" s="25" t="s">
        <v>64</v>
      </c>
      <c r="N75" s="25">
        <v>10</v>
      </c>
      <c r="O75" s="11" t="s">
        <v>65</v>
      </c>
      <c r="P75" s="9" t="s">
        <v>66</v>
      </c>
      <c r="Q75" s="9" t="s">
        <v>217</v>
      </c>
    </row>
    <row r="76" spans="2:17" x14ac:dyDescent="0.2">
      <c r="B76" s="32" t="s">
        <v>239</v>
      </c>
      <c r="C76" s="2">
        <v>60792249</v>
      </c>
      <c r="D76" s="9">
        <v>48</v>
      </c>
      <c r="E76" s="9" t="s">
        <v>20</v>
      </c>
      <c r="F76" s="9">
        <v>165</v>
      </c>
      <c r="G76" s="1" t="s">
        <v>4</v>
      </c>
      <c r="H76" s="4" t="s">
        <v>5</v>
      </c>
      <c r="I76" s="25" t="s">
        <v>240</v>
      </c>
      <c r="J76" s="1" t="s">
        <v>195</v>
      </c>
      <c r="K76" s="25">
        <v>140</v>
      </c>
      <c r="L76" s="11">
        <v>10</v>
      </c>
      <c r="M76" s="25" t="s">
        <v>225</v>
      </c>
      <c r="N76" s="25">
        <v>10</v>
      </c>
      <c r="O76" s="11" t="s">
        <v>65</v>
      </c>
      <c r="P76" s="9" t="s">
        <v>241</v>
      </c>
      <c r="Q76" s="9" t="s">
        <v>242</v>
      </c>
    </row>
    <row r="77" spans="2:17" x14ac:dyDescent="0.2">
      <c r="B77" s="32" t="s">
        <v>243</v>
      </c>
      <c r="C77" s="2">
        <v>60792249</v>
      </c>
      <c r="D77" s="9">
        <v>48</v>
      </c>
      <c r="E77" s="9" t="s">
        <v>20</v>
      </c>
      <c r="F77" s="9">
        <v>165</v>
      </c>
      <c r="G77" s="1" t="s">
        <v>4</v>
      </c>
      <c r="H77" s="4" t="s">
        <v>5</v>
      </c>
      <c r="I77" s="25" t="s">
        <v>244</v>
      </c>
      <c r="J77" s="1" t="s">
        <v>195</v>
      </c>
      <c r="K77" s="25">
        <v>140</v>
      </c>
      <c r="L77" s="11">
        <v>10</v>
      </c>
      <c r="M77" s="25" t="s">
        <v>152</v>
      </c>
      <c r="N77" s="25">
        <v>10</v>
      </c>
      <c r="O77" s="11" t="s">
        <v>65</v>
      </c>
      <c r="P77" s="9" t="s">
        <v>66</v>
      </c>
      <c r="Q77" s="9" t="s">
        <v>245</v>
      </c>
    </row>
    <row r="78" spans="2:17" x14ac:dyDescent="0.2">
      <c r="B78" s="32" t="s">
        <v>246</v>
      </c>
      <c r="C78" s="2">
        <v>60792249</v>
      </c>
      <c r="D78" s="9">
        <v>48</v>
      </c>
      <c r="E78" s="9" t="s">
        <v>20</v>
      </c>
      <c r="F78" s="9">
        <v>165</v>
      </c>
      <c r="G78" s="1" t="s">
        <v>4</v>
      </c>
      <c r="H78" s="4" t="s">
        <v>5</v>
      </c>
      <c r="I78" s="25" t="s">
        <v>247</v>
      </c>
      <c r="J78" s="1" t="s">
        <v>195</v>
      </c>
      <c r="K78" s="25">
        <v>140</v>
      </c>
      <c r="L78" s="11">
        <v>10</v>
      </c>
      <c r="M78" s="25" t="s">
        <v>109</v>
      </c>
      <c r="N78" s="25">
        <v>10</v>
      </c>
      <c r="O78" s="11" t="s">
        <v>65</v>
      </c>
      <c r="P78" s="9" t="s">
        <v>66</v>
      </c>
      <c r="Q78" s="9" t="s">
        <v>217</v>
      </c>
    </row>
    <row r="79" spans="2:17" x14ac:dyDescent="0.2">
      <c r="B79" s="32" t="s">
        <v>248</v>
      </c>
      <c r="C79" s="2">
        <v>60792249</v>
      </c>
      <c r="D79" s="9">
        <v>48</v>
      </c>
      <c r="E79" s="9" t="s">
        <v>20</v>
      </c>
      <c r="F79" s="9">
        <v>165</v>
      </c>
      <c r="G79" s="1" t="s">
        <v>4</v>
      </c>
      <c r="H79" s="4" t="s">
        <v>5</v>
      </c>
      <c r="I79" s="25" t="s">
        <v>249</v>
      </c>
      <c r="J79" s="1" t="s">
        <v>195</v>
      </c>
      <c r="K79" s="25">
        <v>140</v>
      </c>
      <c r="L79" s="11">
        <v>10</v>
      </c>
      <c r="M79" s="25" t="s">
        <v>250</v>
      </c>
      <c r="N79" s="25">
        <v>10</v>
      </c>
      <c r="O79" s="11" t="s">
        <v>65</v>
      </c>
      <c r="P79" s="9" t="s">
        <v>66</v>
      </c>
      <c r="Q79" s="9" t="s">
        <v>217</v>
      </c>
    </row>
    <row r="80" spans="2:17" x14ac:dyDescent="0.2">
      <c r="B80" s="32" t="s">
        <v>251</v>
      </c>
      <c r="C80" s="2">
        <v>60792249</v>
      </c>
      <c r="D80" s="9">
        <v>48</v>
      </c>
      <c r="E80" s="9" t="s">
        <v>20</v>
      </c>
      <c r="F80" s="9">
        <v>165</v>
      </c>
      <c r="G80" s="1" t="s">
        <v>4</v>
      </c>
      <c r="H80" s="4" t="s">
        <v>5</v>
      </c>
      <c r="I80" s="25" t="s">
        <v>252</v>
      </c>
      <c r="J80" s="1" t="s">
        <v>195</v>
      </c>
      <c r="K80" s="25">
        <v>140</v>
      </c>
      <c r="L80" s="11">
        <v>10</v>
      </c>
      <c r="M80" s="25" t="s">
        <v>253</v>
      </c>
      <c r="N80" s="25">
        <v>10</v>
      </c>
      <c r="O80" s="11" t="s">
        <v>65</v>
      </c>
      <c r="P80" s="9" t="s">
        <v>241</v>
      </c>
      <c r="Q80" s="9" t="s">
        <v>254</v>
      </c>
    </row>
    <row r="81" spans="2:17" x14ac:dyDescent="0.2">
      <c r="B81" s="32" t="s">
        <v>255</v>
      </c>
      <c r="C81" s="2">
        <v>60792249</v>
      </c>
      <c r="D81" s="9">
        <v>48</v>
      </c>
      <c r="E81" s="9" t="s">
        <v>20</v>
      </c>
      <c r="F81" s="9">
        <v>165</v>
      </c>
      <c r="G81" s="1" t="s">
        <v>4</v>
      </c>
      <c r="H81" s="4" t="s">
        <v>5</v>
      </c>
      <c r="I81" s="25" t="s">
        <v>256</v>
      </c>
      <c r="J81" s="1" t="s">
        <v>195</v>
      </c>
      <c r="K81" s="25">
        <v>140</v>
      </c>
      <c r="L81" s="11">
        <v>10</v>
      </c>
      <c r="M81" s="25" t="s">
        <v>257</v>
      </c>
      <c r="N81" s="25">
        <v>10</v>
      </c>
      <c r="O81" s="11" t="s">
        <v>65</v>
      </c>
      <c r="P81" s="6" t="s">
        <v>66</v>
      </c>
      <c r="Q81" s="9" t="s">
        <v>245</v>
      </c>
    </row>
    <row r="82" spans="2:17" x14ac:dyDescent="0.2">
      <c r="B82" s="6" t="s">
        <v>338</v>
      </c>
      <c r="C82" s="2">
        <v>60792317</v>
      </c>
      <c r="D82" s="7">
        <v>126</v>
      </c>
      <c r="E82" s="6" t="s">
        <v>27</v>
      </c>
      <c r="F82" s="6">
        <v>165</v>
      </c>
      <c r="G82" s="1" t="s">
        <v>4</v>
      </c>
      <c r="H82" s="4" t="s">
        <v>5</v>
      </c>
      <c r="I82" s="11" t="s">
        <v>339</v>
      </c>
      <c r="J82" s="1" t="s">
        <v>195</v>
      </c>
      <c r="K82" s="25">
        <v>140</v>
      </c>
      <c r="L82" s="11">
        <v>10</v>
      </c>
      <c r="M82" s="25" t="s">
        <v>64</v>
      </c>
      <c r="N82" s="25">
        <v>10</v>
      </c>
      <c r="O82" s="11" t="s">
        <v>65</v>
      </c>
      <c r="P82" s="6" t="s">
        <v>66</v>
      </c>
      <c r="Q82" s="43" t="s">
        <v>340</v>
      </c>
    </row>
    <row r="83" spans="2:17" x14ac:dyDescent="0.2">
      <c r="B83" s="6" t="s">
        <v>17</v>
      </c>
      <c r="C83" s="2">
        <v>60720633</v>
      </c>
      <c r="D83" s="7">
        <v>168</v>
      </c>
      <c r="E83" s="6" t="s">
        <v>18</v>
      </c>
      <c r="F83" s="6">
        <v>165</v>
      </c>
      <c r="G83" s="1" t="s">
        <v>4</v>
      </c>
      <c r="H83" s="4" t="s">
        <v>5</v>
      </c>
      <c r="I83" s="11" t="s">
        <v>258</v>
      </c>
      <c r="J83" s="1" t="s">
        <v>195</v>
      </c>
      <c r="K83" s="25">
        <v>140</v>
      </c>
      <c r="L83" s="11">
        <v>10</v>
      </c>
      <c r="M83" s="25" t="s">
        <v>64</v>
      </c>
      <c r="N83" s="25">
        <v>10</v>
      </c>
      <c r="O83" s="11" t="s">
        <v>65</v>
      </c>
      <c r="P83" s="6" t="s">
        <v>66</v>
      </c>
      <c r="Q83" s="6" t="s">
        <v>259</v>
      </c>
    </row>
    <row r="84" spans="2:17" x14ac:dyDescent="0.2">
      <c r="B84" s="6" t="s">
        <v>260</v>
      </c>
      <c r="C84" s="2">
        <v>60792317</v>
      </c>
      <c r="D84" s="7">
        <v>72</v>
      </c>
      <c r="E84" s="6" t="s">
        <v>341</v>
      </c>
      <c r="F84" s="6">
        <v>165</v>
      </c>
      <c r="G84" s="1" t="s">
        <v>4</v>
      </c>
      <c r="H84" s="4" t="s">
        <v>5</v>
      </c>
      <c r="I84" s="11" t="s">
        <v>261</v>
      </c>
      <c r="J84" s="1" t="s">
        <v>195</v>
      </c>
      <c r="K84" s="25">
        <v>140</v>
      </c>
      <c r="L84" s="11">
        <v>10</v>
      </c>
      <c r="M84" s="25" t="s">
        <v>64</v>
      </c>
      <c r="N84" s="25">
        <v>10</v>
      </c>
      <c r="O84" s="11" t="s">
        <v>65</v>
      </c>
      <c r="P84" s="6" t="s">
        <v>262</v>
      </c>
      <c r="Q84" s="6" t="s">
        <v>263</v>
      </c>
    </row>
    <row r="85" spans="2:17" x14ac:dyDescent="0.2">
      <c r="B85" s="6" t="s">
        <v>264</v>
      </c>
      <c r="C85" s="2">
        <v>60792463</v>
      </c>
      <c r="D85" s="7">
        <v>168</v>
      </c>
      <c r="E85" s="6" t="s">
        <v>24</v>
      </c>
      <c r="F85" s="6">
        <v>165</v>
      </c>
      <c r="G85" s="1" t="s">
        <v>4</v>
      </c>
      <c r="H85" s="4" t="s">
        <v>5</v>
      </c>
      <c r="I85" s="11" t="s">
        <v>265</v>
      </c>
      <c r="J85" s="1" t="s">
        <v>195</v>
      </c>
      <c r="K85" s="25">
        <v>140</v>
      </c>
      <c r="L85" s="11">
        <v>10</v>
      </c>
      <c r="M85" s="25" t="s">
        <v>64</v>
      </c>
      <c r="N85" s="25">
        <v>10</v>
      </c>
      <c r="O85" s="11" t="s">
        <v>65</v>
      </c>
      <c r="P85" s="6" t="s">
        <v>66</v>
      </c>
      <c r="Q85" s="6" t="s">
        <v>266</v>
      </c>
    </row>
    <row r="86" spans="2:17" x14ac:dyDescent="0.2">
      <c r="B86" s="6" t="s">
        <v>267</v>
      </c>
      <c r="C86" s="2">
        <v>60792632</v>
      </c>
      <c r="D86" s="7">
        <v>200</v>
      </c>
      <c r="E86" s="6" t="s">
        <v>26</v>
      </c>
      <c r="F86" s="6">
        <v>165</v>
      </c>
      <c r="G86" s="1" t="s">
        <v>4</v>
      </c>
      <c r="H86" s="4" t="s">
        <v>5</v>
      </c>
      <c r="I86" s="11" t="s">
        <v>268</v>
      </c>
      <c r="J86" s="1" t="s">
        <v>195</v>
      </c>
      <c r="K86" s="25">
        <v>140</v>
      </c>
      <c r="L86" s="11">
        <v>10</v>
      </c>
      <c r="M86" s="25" t="s">
        <v>64</v>
      </c>
      <c r="N86" s="25">
        <v>10</v>
      </c>
      <c r="O86" s="11" t="s">
        <v>65</v>
      </c>
      <c r="P86" s="6" t="s">
        <v>190</v>
      </c>
      <c r="Q86" s="6" t="s">
        <v>269</v>
      </c>
    </row>
    <row r="87" spans="2:17" x14ac:dyDescent="0.2">
      <c r="B87" s="6" t="s">
        <v>270</v>
      </c>
      <c r="C87" s="2">
        <v>60792249</v>
      </c>
      <c r="D87" s="7">
        <v>224</v>
      </c>
      <c r="E87" s="6" t="s">
        <v>20</v>
      </c>
      <c r="F87" s="6">
        <v>165</v>
      </c>
      <c r="G87" s="1" t="s">
        <v>4</v>
      </c>
      <c r="H87" s="4" t="s">
        <v>5</v>
      </c>
      <c r="I87" s="11" t="s">
        <v>271</v>
      </c>
      <c r="J87" s="1" t="s">
        <v>195</v>
      </c>
      <c r="K87" s="25">
        <v>140</v>
      </c>
      <c r="L87" s="11">
        <v>10</v>
      </c>
      <c r="M87" s="25" t="s">
        <v>64</v>
      </c>
      <c r="N87" s="25">
        <v>10</v>
      </c>
      <c r="O87" s="11" t="s">
        <v>65</v>
      </c>
      <c r="P87" s="6" t="s">
        <v>66</v>
      </c>
      <c r="Q87" s="6" t="s">
        <v>272</v>
      </c>
    </row>
    <row r="88" spans="2:17" x14ac:dyDescent="0.2">
      <c r="B88" s="6" t="s">
        <v>273</v>
      </c>
      <c r="C88" s="2">
        <v>60792249</v>
      </c>
      <c r="D88" s="7">
        <v>42</v>
      </c>
      <c r="E88" s="6" t="s">
        <v>20</v>
      </c>
      <c r="F88" s="6">
        <v>165</v>
      </c>
      <c r="G88" s="1" t="s">
        <v>4</v>
      </c>
      <c r="H88" s="4" t="s">
        <v>5</v>
      </c>
      <c r="I88" s="11" t="s">
        <v>274</v>
      </c>
      <c r="J88" s="1" t="s">
        <v>195</v>
      </c>
      <c r="K88" s="25">
        <v>140</v>
      </c>
      <c r="L88" s="11">
        <v>10</v>
      </c>
      <c r="M88" s="25" t="s">
        <v>64</v>
      </c>
      <c r="N88" s="25">
        <v>10</v>
      </c>
      <c r="O88" s="11" t="s">
        <v>65</v>
      </c>
      <c r="P88" s="6" t="s">
        <v>66</v>
      </c>
      <c r="Q88" s="6" t="s">
        <v>217</v>
      </c>
    </row>
    <row r="89" spans="2:17" ht="38.25" x14ac:dyDescent="0.2">
      <c r="B89" s="32" t="s">
        <v>275</v>
      </c>
      <c r="C89" s="2">
        <v>60792463</v>
      </c>
      <c r="D89" s="9">
        <v>70</v>
      </c>
      <c r="E89" s="9" t="s">
        <v>24</v>
      </c>
      <c r="F89" s="9">
        <v>165</v>
      </c>
      <c r="G89" s="1" t="s">
        <v>4</v>
      </c>
      <c r="H89" s="4" t="s">
        <v>5</v>
      </c>
      <c r="I89" s="25" t="s">
        <v>276</v>
      </c>
      <c r="J89" s="1" t="s">
        <v>195</v>
      </c>
      <c r="K89" s="25">
        <v>140</v>
      </c>
      <c r="L89" s="11">
        <v>10</v>
      </c>
      <c r="M89" s="25" t="s">
        <v>64</v>
      </c>
      <c r="N89" s="25">
        <v>10</v>
      </c>
      <c r="O89" s="11" t="s">
        <v>65</v>
      </c>
      <c r="P89" s="9" t="s">
        <v>66</v>
      </c>
      <c r="Q89" s="9" t="s">
        <v>84</v>
      </c>
    </row>
    <row r="90" spans="2:17" ht="51" x14ac:dyDescent="0.2">
      <c r="B90" s="32" t="s">
        <v>277</v>
      </c>
      <c r="C90" s="2">
        <v>60792249</v>
      </c>
      <c r="D90" s="9">
        <v>88</v>
      </c>
      <c r="E90" s="9" t="s">
        <v>20</v>
      </c>
      <c r="F90" s="9">
        <v>165</v>
      </c>
      <c r="G90" s="1" t="s">
        <v>4</v>
      </c>
      <c r="H90" s="4" t="s">
        <v>5</v>
      </c>
      <c r="I90" s="25" t="s">
        <v>278</v>
      </c>
      <c r="J90" s="1" t="s">
        <v>195</v>
      </c>
      <c r="K90" s="25">
        <v>140</v>
      </c>
      <c r="L90" s="11">
        <v>10</v>
      </c>
      <c r="M90" s="25" t="s">
        <v>64</v>
      </c>
      <c r="N90" s="25">
        <v>10</v>
      </c>
      <c r="O90" s="11" t="s">
        <v>65</v>
      </c>
      <c r="P90" s="9" t="s">
        <v>66</v>
      </c>
      <c r="Q90" s="9" t="s">
        <v>279</v>
      </c>
    </row>
    <row r="91" spans="2:17" ht="25.5" x14ac:dyDescent="0.2">
      <c r="B91" s="44" t="s">
        <v>280</v>
      </c>
      <c r="C91" s="2">
        <v>60792249</v>
      </c>
      <c r="D91" s="9">
        <v>54</v>
      </c>
      <c r="E91" s="9" t="s">
        <v>20</v>
      </c>
      <c r="F91" s="9">
        <v>165</v>
      </c>
      <c r="G91" s="6" t="s">
        <v>4</v>
      </c>
      <c r="H91" s="4" t="s">
        <v>5</v>
      </c>
      <c r="I91" s="29" t="s">
        <v>281</v>
      </c>
      <c r="J91" s="1" t="s">
        <v>195</v>
      </c>
      <c r="K91" s="25">
        <v>140</v>
      </c>
      <c r="L91" s="11">
        <v>10</v>
      </c>
      <c r="M91" s="25" t="s">
        <v>64</v>
      </c>
      <c r="N91" s="25">
        <v>10</v>
      </c>
      <c r="O91" s="11" t="s">
        <v>65</v>
      </c>
      <c r="P91" s="6" t="s">
        <v>66</v>
      </c>
      <c r="Q91" s="6" t="s">
        <v>282</v>
      </c>
    </row>
    <row r="92" spans="2:17" ht="25.5" x14ac:dyDescent="0.2">
      <c r="B92" s="44" t="s">
        <v>283</v>
      </c>
      <c r="C92" s="2">
        <v>60792249</v>
      </c>
      <c r="D92" s="9">
        <v>48</v>
      </c>
      <c r="E92" s="9" t="s">
        <v>20</v>
      </c>
      <c r="F92" s="9">
        <v>165</v>
      </c>
      <c r="G92" s="6" t="s">
        <v>4</v>
      </c>
      <c r="H92" s="4" t="s">
        <v>5</v>
      </c>
      <c r="I92" s="29" t="s">
        <v>284</v>
      </c>
      <c r="J92" s="1" t="s">
        <v>195</v>
      </c>
      <c r="K92" s="25">
        <v>140</v>
      </c>
      <c r="L92" s="11">
        <v>10</v>
      </c>
      <c r="M92" s="25" t="s">
        <v>64</v>
      </c>
      <c r="N92" s="25">
        <v>10</v>
      </c>
      <c r="O92" s="11" t="s">
        <v>65</v>
      </c>
      <c r="P92" s="6" t="s">
        <v>66</v>
      </c>
      <c r="Q92" s="6" t="s"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19CAA-6E65-433B-AEB0-92882ECFC08E}">
  <dimension ref="A1:P5"/>
  <sheetViews>
    <sheetView tabSelected="1" topLeftCell="B1" workbookViewId="0">
      <pane ySplit="1" topLeftCell="A2" activePane="bottomLeft" state="frozen"/>
      <selection pane="bottomLeft" activeCell="H17" sqref="H17"/>
    </sheetView>
  </sheetViews>
  <sheetFormatPr defaultRowHeight="14.25" x14ac:dyDescent="0.2"/>
  <cols>
    <col min="1" max="1" width="14.875" customWidth="1"/>
    <col min="6" max="6" width="19.625" customWidth="1"/>
    <col min="7" max="7" width="16.375" customWidth="1"/>
    <col min="8" max="8" width="20" customWidth="1"/>
    <col min="9" max="9" width="19" customWidth="1"/>
    <col min="14" max="14" width="18.5" customWidth="1"/>
    <col min="15" max="15" width="12.5" customWidth="1"/>
    <col min="16" max="16" width="23.25" customWidth="1"/>
  </cols>
  <sheetData>
    <row r="1" spans="1:16" ht="77.25" thickBot="1" x14ac:dyDescent="0.25">
      <c r="A1" s="14" t="s">
        <v>46</v>
      </c>
      <c r="B1" s="15" t="s">
        <v>47</v>
      </c>
      <c r="C1" s="15" t="s">
        <v>48</v>
      </c>
      <c r="D1" s="15" t="s">
        <v>49</v>
      </c>
      <c r="E1" s="15" t="s">
        <v>50</v>
      </c>
      <c r="F1" s="15" t="s">
        <v>51</v>
      </c>
      <c r="G1" s="15" t="s">
        <v>52</v>
      </c>
      <c r="H1" s="15" t="s">
        <v>53</v>
      </c>
      <c r="I1" s="15" t="s">
        <v>54</v>
      </c>
      <c r="J1" s="15" t="s">
        <v>55</v>
      </c>
      <c r="K1" s="15" t="s">
        <v>56</v>
      </c>
      <c r="L1" s="15" t="s">
        <v>57</v>
      </c>
      <c r="M1" s="15" t="s">
        <v>58</v>
      </c>
      <c r="N1" s="15" t="s">
        <v>59</v>
      </c>
      <c r="O1" s="15" t="s">
        <v>60</v>
      </c>
      <c r="P1" s="16" t="s">
        <v>61</v>
      </c>
    </row>
    <row r="2" spans="1:16" ht="25.5" x14ac:dyDescent="0.2">
      <c r="A2" s="58" t="s">
        <v>354</v>
      </c>
      <c r="B2" s="56">
        <v>60792391</v>
      </c>
      <c r="C2" s="36">
        <v>750</v>
      </c>
      <c r="D2" s="37" t="s">
        <v>350</v>
      </c>
      <c r="E2" s="37">
        <v>126</v>
      </c>
      <c r="F2" s="1" t="s">
        <v>4</v>
      </c>
      <c r="G2" s="4" t="s">
        <v>3</v>
      </c>
      <c r="H2" s="25" t="s">
        <v>358</v>
      </c>
      <c r="I2" s="1" t="s">
        <v>362</v>
      </c>
      <c r="J2" s="25">
        <v>160</v>
      </c>
      <c r="K2" s="25">
        <v>5</v>
      </c>
      <c r="L2" s="25" t="s">
        <v>64</v>
      </c>
      <c r="M2" s="25">
        <v>10</v>
      </c>
      <c r="N2" s="25" t="s">
        <v>65</v>
      </c>
      <c r="O2" s="6" t="s">
        <v>364</v>
      </c>
      <c r="P2" s="59" t="s">
        <v>366</v>
      </c>
    </row>
    <row r="3" spans="1:16" ht="25.5" x14ac:dyDescent="0.2">
      <c r="A3" s="59" t="s">
        <v>356</v>
      </c>
      <c r="B3" s="57">
        <v>61035227</v>
      </c>
      <c r="C3" s="7">
        <v>110</v>
      </c>
      <c r="D3" s="6" t="s">
        <v>351</v>
      </c>
      <c r="E3" s="6">
        <v>126</v>
      </c>
      <c r="F3" s="1" t="s">
        <v>4</v>
      </c>
      <c r="G3" s="4" t="s">
        <v>5</v>
      </c>
      <c r="H3" s="25" t="s">
        <v>359</v>
      </c>
      <c r="I3" s="1" t="s">
        <v>88</v>
      </c>
      <c r="J3" s="25">
        <v>120</v>
      </c>
      <c r="K3" s="25">
        <v>5</v>
      </c>
      <c r="L3" s="25" t="s">
        <v>64</v>
      </c>
      <c r="M3" s="25">
        <v>10</v>
      </c>
      <c r="N3" s="25" t="s">
        <v>65</v>
      </c>
      <c r="O3" s="6" t="s">
        <v>364</v>
      </c>
      <c r="P3" s="59" t="s">
        <v>367</v>
      </c>
    </row>
    <row r="4" spans="1:16" ht="38.25" x14ac:dyDescent="0.2">
      <c r="A4" s="59" t="s">
        <v>357</v>
      </c>
      <c r="B4" s="57">
        <v>60792390</v>
      </c>
      <c r="C4" s="3">
        <v>1200</v>
      </c>
      <c r="D4" s="1" t="s">
        <v>352</v>
      </c>
      <c r="E4" s="1">
        <v>126</v>
      </c>
      <c r="F4" s="1" t="s">
        <v>4</v>
      </c>
      <c r="G4" s="4" t="s">
        <v>5</v>
      </c>
      <c r="H4" s="25" t="s">
        <v>360</v>
      </c>
      <c r="I4" s="1" t="s">
        <v>363</v>
      </c>
      <c r="J4" s="25">
        <v>120</v>
      </c>
      <c r="K4" s="25">
        <v>5</v>
      </c>
      <c r="L4" s="25" t="s">
        <v>64</v>
      </c>
      <c r="M4" s="25">
        <v>10</v>
      </c>
      <c r="N4" s="25" t="s">
        <v>65</v>
      </c>
      <c r="O4" s="6" t="s">
        <v>364</v>
      </c>
      <c r="P4" s="59" t="s">
        <v>368</v>
      </c>
    </row>
    <row r="5" spans="1:16" ht="25.5" x14ac:dyDescent="0.2">
      <c r="A5" s="25" t="s">
        <v>355</v>
      </c>
      <c r="B5" s="57">
        <v>60958955</v>
      </c>
      <c r="C5" s="3">
        <v>45</v>
      </c>
      <c r="D5" s="1" t="s">
        <v>353</v>
      </c>
      <c r="E5" s="1"/>
      <c r="F5" s="1" t="s">
        <v>4</v>
      </c>
      <c r="G5" s="4" t="s">
        <v>13</v>
      </c>
      <c r="H5" s="25" t="s">
        <v>361</v>
      </c>
      <c r="I5" s="1" t="s">
        <v>111</v>
      </c>
      <c r="J5" s="25">
        <v>120</v>
      </c>
      <c r="K5" s="25">
        <v>5</v>
      </c>
      <c r="L5" s="25" t="s">
        <v>64</v>
      </c>
      <c r="M5" s="25">
        <v>10</v>
      </c>
      <c r="N5" s="25" t="s">
        <v>65</v>
      </c>
      <c r="O5" s="1" t="s">
        <v>365</v>
      </c>
      <c r="P5" s="1" t="s">
        <v>355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WYCENA</vt:lpstr>
      <vt:lpstr>ekocem</vt:lpstr>
      <vt:lpstr>Informacje dodatkowe</vt:lpstr>
      <vt:lpstr>ekocem inf. dodat.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Przybyla, Piotr (Chorula) POL</dc:creator>
  <cp:lastModifiedBy>Tarkowski, Robert (Dabrowa Gornicza) POL</cp:lastModifiedBy>
  <dcterms:created xsi:type="dcterms:W3CDTF">2022-05-05T08:45:09Z</dcterms:created>
  <dcterms:modified xsi:type="dcterms:W3CDTF">2023-05-19T09:32:42Z</dcterms:modified>
</cp:coreProperties>
</file>