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3\48 AGD DCZP 2023 P\"/>
    </mc:Choice>
  </mc:AlternateContent>
  <xr:revisionPtr revIDLastSave="0" documentId="13_ncr:1_{53A07145-E4A4-4897-8497-5C937F1EB8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H9" i="2"/>
  <c r="I9" i="2"/>
  <c r="J9" i="2" s="1"/>
  <c r="K9" i="2" s="1"/>
  <c r="H10" i="2"/>
  <c r="I10" i="2"/>
  <c r="J10" i="2" s="1"/>
  <c r="H11" i="2"/>
  <c r="I11" i="2"/>
  <c r="J11" i="2" s="1"/>
  <c r="H12" i="2"/>
  <c r="I12" i="2"/>
  <c r="J12" i="2"/>
  <c r="K11" i="2" l="1"/>
  <c r="K12" i="2"/>
  <c r="K10" i="2"/>
  <c r="J8" i="2"/>
  <c r="K8" i="2" s="1"/>
  <c r="H7" i="2"/>
  <c r="I7" i="2"/>
  <c r="J7" i="2" s="1"/>
  <c r="J13" i="2" l="1"/>
  <c r="I13" i="2"/>
  <c r="K7" i="2"/>
  <c r="K13" i="2" l="1"/>
</calcChain>
</file>

<file path=xl/sharedStrings.xml><?xml version="1.0" encoding="utf-8"?>
<sst xmlns="http://schemas.openxmlformats.org/spreadsheetml/2006/main" count="33" uniqueCount="28">
  <si>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</si>
  <si>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</si>
  <si>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</si>
  <si>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</si>
  <si>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</si>
  <si>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</si>
  <si>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</si>
  <si>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</si>
  <si>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</si>
  <si>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</si>
  <si>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Nazwa i adres Wykonawcy……………………………..</t>
  </si>
  <si>
    <t>Formularz cenowy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</si>
  <si>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</si>
  <si>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</si>
  <si>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</si>
  <si>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t>Zadanie nr 1</t>
  </si>
  <si>
    <t>RAZEM</t>
  </si>
  <si>
    <t>Producent; model; numer katalogowy producenta</t>
  </si>
  <si>
    <t>Ilość zamówienia</t>
  </si>
  <si>
    <r>
      <rPr>
        <b/>
        <sz val="10"/>
        <color theme="1"/>
        <rFont val="Calibri"/>
        <family val="2"/>
        <charset val="238"/>
        <scheme val="minor"/>
      </rPr>
      <t>Ekspres do kawy:</t>
    </r>
    <r>
      <rPr>
        <sz val="10"/>
        <color theme="1"/>
        <rFont val="Calibri"/>
        <family val="2"/>
        <charset val="238"/>
        <scheme val="minor"/>
      </rPr>
      <t xml:space="preserve"> automatyczny,                 ciśnieniowy:                                                                                  -młynek stalowy;                                                                            - dysza do spieniania mleka;                                                                                   - zasobnik na wodę min. 1,7l                                                                                       -moc min.1450W;                                                                     -ciśnienie min. 15 barów                                                                               -rodzaj kawy: ziarnista                                                      -automatyczny program czyszczenia i odkamieniania                         </t>
    </r>
  </si>
  <si>
    <r>
      <t>Pralko - suszarka: wolnostojąca -</t>
    </r>
    <r>
      <rPr>
        <sz val="10"/>
        <rFont val="Calibri"/>
        <family val="2"/>
        <charset val="238"/>
        <scheme val="minor"/>
      </rPr>
      <t>wymiary: 60cm (szerokośc +/-2 cm x 40-46 cm (głębokość) x 85cm (wysokość +/- 5cm); Prędkość obrotowa [obr/min]: 1200 obr/min</t>
    </r>
  </si>
  <si>
    <r>
      <t>Nr sprawy: 48</t>
    </r>
    <r>
      <rPr>
        <b/>
        <sz val="10"/>
        <color rgb="FF000000"/>
        <rFont val="Calibri"/>
        <family val="2"/>
        <charset val="238"/>
        <scheme val="minor"/>
      </rPr>
      <t xml:space="preserve">/AGD/DCZP/2023 /P     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</t>
    </r>
  </si>
  <si>
    <r>
      <t xml:space="preserve">Zmywarko - wyparzarka: </t>
    </r>
    <r>
      <rPr>
        <sz val="10"/>
        <rFont val="Calibri"/>
        <family val="2"/>
        <charset val="238"/>
        <scheme val="minor"/>
      </rPr>
      <t>wolnostojąca; szerokość: 40-47 zm; zmywarka z funkcją wyparzania; przystosowana do mycia szkła,sztućców i małych talerzy</t>
    </r>
    <r>
      <rPr>
        <b/>
        <sz val="10"/>
        <rFont val="Calibri"/>
        <family val="2"/>
        <charset val="238"/>
        <scheme val="minor"/>
      </rPr>
      <t xml:space="preserve"> + podstawa wys. 45 cm (+/-5 cm)</t>
    </r>
  </si>
  <si>
    <r>
      <rPr>
        <b/>
        <sz val="10"/>
        <color theme="1"/>
        <rFont val="Calibri"/>
        <family val="2"/>
        <charset val="238"/>
        <scheme val="minor"/>
      </rPr>
      <t>Kuchenka mikrofalowa</t>
    </r>
    <r>
      <rPr>
        <sz val="10"/>
        <color theme="1"/>
        <rFont val="Calibri"/>
        <family val="2"/>
        <charset val="238"/>
        <scheme val="minor"/>
      </rPr>
      <t xml:space="preserve">  wolnostojąca:                                                                 Pojemność [l]: 	20 l (+/- 3l)
Opcje podstawowe: gotowanie, grill, podgrzewanie, rozmrażanie
Moc mikrofal: min.	 800 W                                                           </t>
    </r>
  </si>
  <si>
    <t>Załącznik nr 2.1</t>
  </si>
  <si>
    <t>Razem</t>
  </si>
  <si>
    <r>
      <rPr>
        <b/>
        <sz val="10"/>
        <color theme="1"/>
        <rFont val="Calibri"/>
        <family val="2"/>
        <charset val="238"/>
        <scheme val="minor"/>
      </rPr>
      <t>Ekspres przelewowy</t>
    </r>
    <r>
      <rPr>
        <sz val="10"/>
        <color theme="1"/>
        <rFont val="Calibri"/>
        <family val="2"/>
        <charset val="238"/>
        <scheme val="minor"/>
      </rPr>
      <t xml:space="preserve"> typu MPM MKW-05 1,8 l</t>
    </r>
  </si>
  <si>
    <r>
      <t xml:space="preserve">Odkurzac:z: typu  </t>
    </r>
    <r>
      <rPr>
        <sz val="10"/>
        <color theme="1"/>
        <rFont val="Calibri"/>
        <family val="2"/>
        <charset val="238"/>
        <scheme val="minor"/>
      </rPr>
      <t xml:space="preserve">Karcher WD 3 V-17/4/20 do odkurzania na sucho i mokro; z filtrem kardridżowym; możliwość pracy w trybie bezworkowym; moc min. 1000W; kabel zasilający min. 4m; </t>
    </r>
    <r>
      <rPr>
        <b/>
        <u/>
        <sz val="10"/>
        <color theme="1"/>
        <rFont val="Calibri"/>
        <family val="2"/>
        <charset val="238"/>
        <scheme val="minor"/>
      </rPr>
      <t>w zestawie</t>
    </r>
    <r>
      <rPr>
        <b/>
        <sz val="10"/>
        <color theme="1"/>
        <rFont val="Calibri"/>
        <family val="2"/>
        <charset val="238"/>
        <scheme val="minor"/>
      </rPr>
      <t>:</t>
    </r>
    <r>
      <rPr>
        <sz val="10"/>
        <color theme="1"/>
        <rFont val="Calibri"/>
        <family val="2"/>
        <charset val="238"/>
        <scheme val="minor"/>
      </rPr>
      <t xml:space="preserve"> komplet końcówek: uniwersalna przełączana ssawka podłogowa do odkurzania podłóg twardych i dywanów+długa ssawka szczelinowa  + 1 dodatkowy filtr + 5 worków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</si>
</sst>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1" applyFont="1"/>
    <xf numFmtId="0" fontId="2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9" fontId="3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/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9" fontId="3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0" fillId="2" borderId="4" xfId="0" applyFill="1" applyBorder="1"/>
    <xf numFmtId="0" fontId="10" fillId="2" borderId="5" xfId="0" applyFont="1" applyFill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abSelected="1" topLeftCell="A7" zoomScale="90" zoomScaleNormal="90" workbookViewId="0">
      <selection activeCell="A7" sqref="A7"/>
    </sheetView>
  </sheetViews>
  <sheetFormatPr defaultRowHeight="14.25"/>
  <cols>
    <col min="2" max="2" width="35" style="32" customWidth="1"/>
    <col min="3" max="3" width="28.375" style="32" customWidth="1"/>
    <col min="4" max="4" width="9" style="32"/>
    <col min="5" max="5" width="15.875" style="32" customWidth="1"/>
    <col min="6" max="8" width="9" style="32"/>
    <col min="9" max="9" width="9.875" style="32" bestFit="1" customWidth="1"/>
    <col min="10" max="10" width="9" style="32"/>
    <col min="11" max="11" width="9.875" style="32" bestFit="1" customWidth="1"/>
    <col min="12" max="12" width="15.375" bestFit="1" customWidth="1"/>
  </cols>
  <sheetData>
    <row r="1" spans="1:11" ht="15">
      <c r="A1" s="8"/>
      <c r="B1" s="26" t="s">
        <v>10</v>
      </c>
      <c r="C1" s="26"/>
      <c r="D1" s="27"/>
      <c r="E1" s="27"/>
      <c r="F1" s="27"/>
      <c r="G1" s="27"/>
      <c r="H1" s="28"/>
      <c r="I1" s="28"/>
      <c r="J1" s="49" t="s">
        <v>24</v>
      </c>
      <c r="K1" s="49"/>
    </row>
    <row r="2" spans="1:11" ht="15">
      <c r="A2" s="8"/>
      <c r="B2" s="29"/>
      <c r="C2" s="29"/>
      <c r="D2" s="27"/>
      <c r="E2" s="27"/>
      <c r="F2" s="27"/>
      <c r="G2" s="27"/>
      <c r="H2" s="28"/>
      <c r="I2" s="28"/>
      <c r="J2" s="28"/>
      <c r="K2" s="28"/>
    </row>
    <row r="3" spans="1:11" ht="15">
      <c r="A3" s="9"/>
      <c r="B3" s="30" t="s">
        <v>21</v>
      </c>
      <c r="C3" s="30"/>
      <c r="D3" s="50" t="s">
        <v>11</v>
      </c>
      <c r="E3" s="50"/>
      <c r="F3" s="50"/>
      <c r="G3" s="50"/>
      <c r="H3" s="28"/>
      <c r="I3" s="28"/>
      <c r="J3" s="28"/>
      <c r="K3" s="28"/>
    </row>
    <row r="4" spans="1:11" ht="15">
      <c r="A4" s="8"/>
      <c r="B4" s="26"/>
      <c r="C4" s="26"/>
      <c r="D4" s="27"/>
      <c r="E4" s="27"/>
      <c r="F4" s="27"/>
      <c r="G4" s="27"/>
      <c r="H4" s="28"/>
      <c r="I4" s="28"/>
      <c r="J4" s="28"/>
      <c r="K4" s="28"/>
    </row>
    <row r="5" spans="1:11" ht="18.75">
      <c r="A5" s="10"/>
      <c r="B5" s="31" t="s">
        <v>15</v>
      </c>
      <c r="C5" s="31"/>
      <c r="D5" s="27"/>
      <c r="E5" s="27"/>
      <c r="F5" s="27"/>
      <c r="G5" s="27"/>
      <c r="H5" s="28"/>
      <c r="I5" s="28"/>
      <c r="J5" s="28"/>
      <c r="K5" s="28"/>
    </row>
    <row r="6" spans="1:11" ht="83.25" customHeight="1">
      <c r="A6" s="1" t="s">
        <v>0</v>
      </c>
      <c r="B6" s="2" t="s">
        <v>1</v>
      </c>
      <c r="C6" s="48" t="s">
        <v>17</v>
      </c>
      <c r="D6" s="2" t="s">
        <v>2</v>
      </c>
      <c r="E6" s="2" t="s">
        <v>18</v>
      </c>
      <c r="F6" s="3" t="s">
        <v>3</v>
      </c>
      <c r="G6" s="1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11" ht="135" customHeight="1">
      <c r="A7" s="5">
        <v>1</v>
      </c>
      <c r="B7" s="21" t="s">
        <v>19</v>
      </c>
      <c r="C7" s="21"/>
      <c r="D7" s="6" t="s">
        <v>9</v>
      </c>
      <c r="E7" s="4">
        <v>1</v>
      </c>
      <c r="F7" s="13"/>
      <c r="G7" s="7"/>
      <c r="H7" s="13">
        <f t="shared" ref="H7" si="0">F7*G7+F7</f>
        <v>0</v>
      </c>
      <c r="I7" s="13">
        <f t="shared" ref="I7" si="1">E7*F7</f>
        <v>0</v>
      </c>
      <c r="J7" s="14">
        <f t="shared" ref="J7" si="2">I7*G7</f>
        <v>0</v>
      </c>
      <c r="K7" s="15">
        <f t="shared" ref="K7" si="3">I7+J7</f>
        <v>0</v>
      </c>
    </row>
    <row r="8" spans="1:11" ht="30" customHeight="1">
      <c r="A8" s="5">
        <v>2</v>
      </c>
      <c r="B8" s="21" t="s">
        <v>26</v>
      </c>
      <c r="C8" s="21"/>
      <c r="D8" s="6" t="s">
        <v>9</v>
      </c>
      <c r="E8" s="4">
        <v>1</v>
      </c>
      <c r="F8" s="13"/>
      <c r="G8" s="7"/>
      <c r="H8" s="13">
        <f t="shared" ref="H8:H12" si="4">F8*G8+F8</f>
        <v>0</v>
      </c>
      <c r="I8" s="13">
        <f t="shared" ref="I8:I12" si="5">E8*F8</f>
        <v>0</v>
      </c>
      <c r="J8" s="14">
        <f t="shared" ref="J8:J12" si="6">I8*G8</f>
        <v>0</v>
      </c>
      <c r="K8" s="15">
        <f t="shared" ref="K8:K12" si="7">I8+J8</f>
        <v>0</v>
      </c>
    </row>
    <row r="9" spans="1:11" ht="63.75">
      <c r="A9" s="5">
        <v>3</v>
      </c>
      <c r="B9" s="46" t="s">
        <v>23</v>
      </c>
      <c r="C9" s="22"/>
      <c r="D9" s="6" t="s">
        <v>9</v>
      </c>
      <c r="E9" s="4">
        <v>2</v>
      </c>
      <c r="F9" s="13"/>
      <c r="G9" s="7"/>
      <c r="H9" s="13">
        <f t="shared" si="4"/>
        <v>0</v>
      </c>
      <c r="I9" s="13">
        <f t="shared" si="5"/>
        <v>0</v>
      </c>
      <c r="J9" s="14">
        <f t="shared" si="6"/>
        <v>0</v>
      </c>
      <c r="K9" s="15">
        <f t="shared" si="7"/>
        <v>0</v>
      </c>
    </row>
    <row r="10" spans="1:11" ht="126.75" customHeight="1">
      <c r="A10" s="5">
        <v>4</v>
      </c>
      <c r="B10" s="47" t="s">
        <v>27</v>
      </c>
      <c r="C10" s="23"/>
      <c r="D10" s="6" t="s">
        <v>9</v>
      </c>
      <c r="E10" s="4">
        <v>1</v>
      </c>
      <c r="F10" s="13"/>
      <c r="G10" s="7"/>
      <c r="H10" s="13">
        <f t="shared" si="4"/>
        <v>0</v>
      </c>
      <c r="I10" s="13">
        <f t="shared" si="5"/>
        <v>0</v>
      </c>
      <c r="J10" s="14">
        <f t="shared" si="6"/>
        <v>0</v>
      </c>
      <c r="K10" s="15">
        <f t="shared" si="7"/>
        <v>0</v>
      </c>
    </row>
    <row r="11" spans="1:11" ht="51">
      <c r="A11" s="5">
        <v>5</v>
      </c>
      <c r="B11" s="24" t="s">
        <v>20</v>
      </c>
      <c r="C11" s="23"/>
      <c r="D11" s="6" t="s">
        <v>9</v>
      </c>
      <c r="E11" s="4">
        <v>2</v>
      </c>
      <c r="F11" s="13"/>
      <c r="G11" s="7"/>
      <c r="H11" s="13">
        <f t="shared" si="4"/>
        <v>0</v>
      </c>
      <c r="I11" s="13">
        <f t="shared" si="5"/>
        <v>0</v>
      </c>
      <c r="J11" s="14">
        <f t="shared" si="6"/>
        <v>0</v>
      </c>
      <c r="K11" s="15">
        <f t="shared" si="7"/>
        <v>0</v>
      </c>
    </row>
    <row r="12" spans="1:11" ht="72" customHeight="1">
      <c r="A12" s="5">
        <v>6</v>
      </c>
      <c r="B12" s="24" t="s">
        <v>22</v>
      </c>
      <c r="C12" s="23"/>
      <c r="D12" s="6" t="s">
        <v>9</v>
      </c>
      <c r="E12" s="4">
        <v>1</v>
      </c>
      <c r="F12" s="13"/>
      <c r="G12" s="7"/>
      <c r="H12" s="13">
        <f t="shared" si="4"/>
        <v>0</v>
      </c>
      <c r="I12" s="13">
        <f t="shared" si="5"/>
        <v>0</v>
      </c>
      <c r="J12" s="14">
        <f t="shared" si="6"/>
        <v>0</v>
      </c>
      <c r="K12" s="15">
        <f t="shared" si="7"/>
        <v>0</v>
      </c>
    </row>
    <row r="13" spans="1:11" ht="15" thickBot="1">
      <c r="A13" s="44"/>
      <c r="B13" s="45"/>
      <c r="C13" s="43"/>
      <c r="D13" s="38"/>
      <c r="E13" s="39"/>
      <c r="F13" s="40" t="s">
        <v>25</v>
      </c>
      <c r="G13" s="41"/>
      <c r="H13" s="37" t="s">
        <v>16</v>
      </c>
      <c r="I13" s="42">
        <f>SUM(I7:I12)</f>
        <v>0</v>
      </c>
      <c r="J13" s="42">
        <f>SUM(J7:J12)</f>
        <v>0</v>
      </c>
      <c r="K13" s="42">
        <f>SUM(K7:K12)</f>
        <v>0</v>
      </c>
    </row>
    <row r="14" spans="1:11">
      <c r="A14" s="12"/>
      <c r="B14" s="25"/>
      <c r="C14" s="25"/>
      <c r="D14" s="16"/>
      <c r="E14" s="17"/>
      <c r="F14" s="18"/>
      <c r="G14" s="19"/>
      <c r="H14" s="18"/>
      <c r="I14" s="18"/>
      <c r="J14" s="18"/>
      <c r="K14" s="20"/>
    </row>
    <row r="15" spans="1:11">
      <c r="A15" s="12"/>
      <c r="B15" s="25"/>
      <c r="C15" s="25"/>
      <c r="D15" s="16"/>
      <c r="E15" s="17"/>
      <c r="F15" s="18"/>
      <c r="G15" s="19"/>
      <c r="H15" s="18"/>
      <c r="I15" s="18"/>
      <c r="J15" s="18"/>
      <c r="K15" s="20"/>
    </row>
    <row r="16" spans="1:11">
      <c r="A16" s="12"/>
      <c r="B16" s="25"/>
      <c r="C16" s="25"/>
      <c r="D16" s="16"/>
      <c r="E16" s="17"/>
      <c r="F16" s="18"/>
      <c r="G16" s="19"/>
      <c r="H16" s="18"/>
      <c r="I16" s="18"/>
      <c r="J16" s="18"/>
      <c r="K16" s="20"/>
    </row>
    <row r="17" spans="1:11">
      <c r="A17" s="12"/>
      <c r="B17" s="25"/>
      <c r="C17" s="25"/>
      <c r="D17" s="16"/>
      <c r="E17" s="17"/>
      <c r="F17" s="18"/>
      <c r="G17" s="19"/>
      <c r="H17" s="18"/>
      <c r="I17" s="18"/>
      <c r="J17" s="18"/>
      <c r="K17" s="20"/>
    </row>
    <row r="18" spans="1:11">
      <c r="A18" s="12"/>
      <c r="B18" s="25"/>
      <c r="C18" s="25"/>
      <c r="D18" s="16"/>
      <c r="E18" s="17"/>
      <c r="F18" s="18"/>
      <c r="G18" s="19"/>
      <c r="H18" s="18"/>
      <c r="I18" s="18"/>
      <c r="J18" s="18"/>
      <c r="K18" s="20"/>
    </row>
    <row r="19" spans="1:11">
      <c r="A19" s="12"/>
      <c r="B19" s="25"/>
      <c r="C19" s="25"/>
      <c r="D19" s="16"/>
      <c r="E19" s="17"/>
      <c r="F19" s="18"/>
      <c r="G19" s="19"/>
      <c r="H19" s="18"/>
      <c r="I19" s="18"/>
      <c r="J19" s="18"/>
      <c r="K19" s="20"/>
    </row>
    <row r="20" spans="1:11" ht="15">
      <c r="A20" s="11"/>
      <c r="B20" s="33"/>
      <c r="C20" s="33"/>
      <c r="D20" s="33"/>
      <c r="E20" s="34"/>
      <c r="F20" s="34"/>
      <c r="G20" s="34"/>
      <c r="H20" s="34"/>
      <c r="I20" s="34"/>
      <c r="J20" s="34"/>
      <c r="K20" s="34"/>
    </row>
    <row r="21" spans="1:11" ht="16.5">
      <c r="A21" s="51" t="s">
        <v>12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">
      <c r="A22" s="11"/>
      <c r="B22" s="35"/>
      <c r="C22" s="35"/>
      <c r="D22" s="36"/>
      <c r="E22" s="36"/>
      <c r="F22" s="36"/>
      <c r="G22" s="36"/>
      <c r="H22" s="36"/>
      <c r="I22" s="36"/>
      <c r="J22" s="36"/>
      <c r="K22" s="36"/>
    </row>
    <row r="23" spans="1:11" ht="15">
      <c r="A23" s="11"/>
      <c r="B23" s="35"/>
      <c r="C23" s="35"/>
      <c r="D23" s="52" t="s">
        <v>14</v>
      </c>
      <c r="E23" s="52"/>
      <c r="F23" s="52"/>
      <c r="G23" s="52"/>
      <c r="H23" s="29"/>
      <c r="I23" s="29"/>
      <c r="J23" s="29"/>
      <c r="K23" s="29"/>
    </row>
    <row r="24" spans="1:11" ht="15">
      <c r="A24" s="11"/>
      <c r="B24" s="35"/>
      <c r="C24" s="35"/>
      <c r="D24" s="52" t="s">
        <v>13</v>
      </c>
      <c r="E24" s="52"/>
      <c r="F24" s="52"/>
      <c r="G24" s="52"/>
      <c r="H24" s="29"/>
      <c r="I24" s="29"/>
      <c r="J24" s="29"/>
      <c r="K24" s="29"/>
    </row>
  </sheetData>
  <mergeCells count="5">
    <mergeCell ref="J1:K1"/>
    <mergeCell ref="D3:G3"/>
    <mergeCell ref="A21:K21"/>
    <mergeCell ref="D23:G23"/>
    <mergeCell ref="D24:G24"/>
  </mergeCells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Anna Lotka</cp:lastModifiedBy>
  <cp:lastPrinted>2023-10-19T05:39:12Z</cp:lastPrinted>
  <dcterms:created xsi:type="dcterms:W3CDTF">2018-04-17T05:52:03Z</dcterms:created>
  <dcterms:modified xsi:type="dcterms:W3CDTF">2023-10-26T06:17:05Z</dcterms:modified>
</cp:coreProperties>
</file>