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buser46\Desktop\Klienci Sparta Brokers\Frysztak majątek\2024\ns stronę\"/>
    </mc:Choice>
  </mc:AlternateContent>
  <xr:revisionPtr revIDLastSave="0" documentId="13_ncr:1_{E43379FD-F4D1-419E-A050-869FB73479A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Załącznik nr 1A do Formularz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G8" i="1"/>
  <c r="G7" i="1"/>
  <c r="G17" i="1" l="1"/>
  <c r="G13" i="1"/>
  <c r="G12" i="1"/>
  <c r="G14" i="1" l="1"/>
  <c r="G10" i="1" l="1"/>
  <c r="G18" i="1" s="1"/>
</calcChain>
</file>

<file path=xl/sharedStrings.xml><?xml version="1.0" encoding="utf-8"?>
<sst xmlns="http://schemas.openxmlformats.org/spreadsheetml/2006/main" count="22" uniqueCount="22">
  <si>
    <t xml:space="preserve">Przedmiot ubezpieczenia </t>
  </si>
  <si>
    <t xml:space="preserve">Suma ubezpieczenia </t>
  </si>
  <si>
    <t>Razem składka za ubezpieczenie mienia od wszystkich ryzyk:</t>
  </si>
  <si>
    <t>Oprogramowanie, koszty odtworzenia danych, licencje</t>
  </si>
  <si>
    <t>A. Ubezpieczenie mienia od wszystkich ryzyk</t>
  </si>
  <si>
    <t>Razem składka za ubezpieczenie odpowiedzialności cywilnej:</t>
  </si>
  <si>
    <t>Razem składka za ubezpieczenie sprzętu elektronicznego od wszystkich ryzyk:</t>
  </si>
  <si>
    <t xml:space="preserve">Odpowiedzialność cywilna deliktowa i kontraktowa z włączeniem OC za produkt </t>
  </si>
  <si>
    <t xml:space="preserve">B. Ubezpieczenie sprzętu elektronicznego od wszystkich ryzyk </t>
  </si>
  <si>
    <t xml:space="preserve">Sprzęt elektroniczny stacjonarny i przenośny </t>
  </si>
  <si>
    <t>500 000,00 zł na jedno i wszystkie zdarzenia</t>
  </si>
  <si>
    <t>C. Ubezpieczenie odpowiedzialności cywilnej Zamawiającego</t>
  </si>
  <si>
    <t>Maszyny, urządzenia i wyposażenie, pozostałe mienie, księgozbiór</t>
  </si>
  <si>
    <t>Składka łączna za ubezpieczenie na okres 12 miesięcy:</t>
  </si>
  <si>
    <t>Załącznik nr 1 A do Formularza Oferty - FORMULARZ CENOWY</t>
  </si>
  <si>
    <t>Stawka ubezpieczeniowa
(wyrażona w %)</t>
  </si>
  <si>
    <t>Składka za 12-miesięczny okres ubezpieczenia 
(wyrażona w PLN)</t>
  </si>
  <si>
    <t>UWAGA:</t>
  </si>
  <si>
    <t>Przy podawaniu przez Wykonawcę stawki ubezpieczeniowej (wyrażonej w %) należy podać dokładną stawkę odnoszącą się do danego przedmiotu zamówienia. 
Jeżeli Wykonawca nie poda dokładnej stawki, lecz zapis np. o treści: "0,05% dla sum stałych, dla pozostałych ryzyk stawki różne"
wówczas oferta Wykonawcy zostanie odrzucona przez Zamawiającego.</t>
  </si>
  <si>
    <t>FORMULARZ CENOWY</t>
  </si>
  <si>
    <t xml:space="preserve">Budowle sportowe (w tym urządzenia na placach zabaw, siłowniach zewnętrznych), obiekty małej architektury </t>
  </si>
  <si>
    <t>Budynki i budowle wraz z instalacją fotowoltaiczną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</si>
</sst>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zł&quot;_-;\-* #,##0.00\ &quot;zł&quot;_-;_-* &quot;-&quot;??\ &quot;zł&quot;_-;_-@_-"/>
    <numFmt numFmtId="164" formatCode="#,##0.00\ &quot;zł&quot;"/>
    <numFmt numFmtId="165" formatCode="_-* #,##0.00\ _z_ł_-;\-* #,##0.00\ _z_ł_-;_-* \-??\ _z_ł_-;_-@_-"/>
    <numFmt numFmtId="166" formatCode="0.00000%"/>
  </numFmts>
  <fonts count="13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mbria"/>
      <family val="1"/>
      <charset val="238"/>
    </font>
    <font>
      <sz val="10"/>
      <color rgb="FF000000"/>
      <name val="Cambria"/>
      <family val="1"/>
      <charset val="238"/>
    </font>
    <font>
      <b/>
      <sz val="10"/>
      <color rgb="FF000000"/>
      <name val="Cambria"/>
      <family val="1"/>
      <charset val="238"/>
    </font>
    <font>
      <b/>
      <sz val="11"/>
      <color theme="1"/>
      <name val="Cambria"/>
      <family val="1"/>
      <charset val="238"/>
    </font>
    <font>
      <b/>
      <i/>
      <sz val="10"/>
      <color theme="1"/>
      <name val="Cambria"/>
      <family val="1"/>
      <charset val="238"/>
    </font>
    <font>
      <sz val="10"/>
      <color theme="1"/>
      <name val="Cambria"/>
      <family val="1"/>
      <charset val="238"/>
    </font>
    <font>
      <b/>
      <u/>
      <sz val="10"/>
      <color theme="1"/>
      <name val="Cambria"/>
      <family val="1"/>
      <charset val="238"/>
    </font>
    <font>
      <sz val="10"/>
      <name val="Cambria"/>
      <family val="1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rgb="FFFF0000"/>
      <name val="Cambria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9" fillId="0" borderId="0"/>
    <xf numFmtId="165" fontId="10" fillId="0" borderId="0" applyBorder="0" applyProtection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59">
    <xf numFmtId="0" fontId="0" fillId="0" borderId="0" xfId="0"/>
    <xf numFmtId="164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 vertical="center"/>
    </xf>
    <xf numFmtId="164" fontId="1" fillId="2" borderId="10" xfId="0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164" fontId="0" fillId="0" borderId="0" xfId="0" applyNumberFormat="1"/>
    <xf numFmtId="164" fontId="3" fillId="0" borderId="5" xfId="0" applyNumberFormat="1" applyFont="1" applyBorder="1" applyAlignment="1">
      <alignment horizontal="center" vertical="center"/>
    </xf>
    <xf numFmtId="166" fontId="6" fillId="0" borderId="5" xfId="4" applyNumberFormat="1" applyFont="1" applyBorder="1" applyAlignment="1">
      <alignment horizontal="center" vertical="center" wrapText="1"/>
    </xf>
    <xf numFmtId="164" fontId="6" fillId="0" borderId="8" xfId="3" applyNumberFormat="1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166" fontId="6" fillId="0" borderId="9" xfId="4" applyNumberFormat="1" applyFont="1" applyBorder="1" applyAlignment="1">
      <alignment horizontal="center" vertical="center" wrapText="1"/>
    </xf>
    <xf numFmtId="164" fontId="6" fillId="0" borderId="27" xfId="0" applyNumberFormat="1" applyFont="1" applyBorder="1" applyAlignment="1">
      <alignment horizontal="center" vertical="center" wrapText="1"/>
    </xf>
    <xf numFmtId="164" fontId="1" fillId="3" borderId="17" xfId="0" applyNumberFormat="1" applyFont="1" applyFill="1" applyBorder="1" applyAlignment="1">
      <alignment horizontal="center" vertical="center" wrapText="1"/>
    </xf>
    <xf numFmtId="164" fontId="1" fillId="3" borderId="14" xfId="3" applyNumberFormat="1" applyFont="1" applyFill="1" applyBorder="1" applyAlignment="1">
      <alignment horizontal="center" vertical="center" wrapText="1"/>
    </xf>
    <xf numFmtId="164" fontId="1" fillId="3" borderId="14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 vertical="center"/>
    </xf>
    <xf numFmtId="164" fontId="4" fillId="3" borderId="26" xfId="0" applyNumberFormat="1" applyFont="1" applyFill="1" applyBorder="1" applyAlignment="1">
      <alignment horizontal="center" vertical="center" wrapText="1"/>
    </xf>
    <xf numFmtId="164" fontId="6" fillId="0" borderId="29" xfId="3" applyNumberFormat="1" applyFont="1" applyBorder="1" applyAlignment="1">
      <alignment horizontal="center" vertical="center" wrapText="1"/>
    </xf>
    <xf numFmtId="166" fontId="6" fillId="0" borderId="10" xfId="4" applyNumberFormat="1" applyFont="1" applyBorder="1" applyAlignment="1">
      <alignment horizontal="center" vertical="center" wrapText="1"/>
    </xf>
    <xf numFmtId="164" fontId="6" fillId="0" borderId="11" xfId="3" applyNumberFormat="1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0" fontId="2" fillId="0" borderId="24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top" wrapText="1"/>
    </xf>
    <xf numFmtId="0" fontId="3" fillId="2" borderId="15" xfId="0" applyFont="1" applyFill="1" applyBorder="1" applyAlignment="1">
      <alignment horizontal="right" vertical="center" wrapText="1"/>
    </xf>
    <xf numFmtId="0" fontId="3" fillId="2" borderId="20" xfId="0" applyFont="1" applyFill="1" applyBorder="1" applyAlignment="1">
      <alignment horizontal="right" vertical="center" wrapText="1"/>
    </xf>
    <xf numFmtId="0" fontId="3" fillId="2" borderId="16" xfId="0" applyFont="1" applyFill="1" applyBorder="1" applyAlignment="1">
      <alignment horizontal="right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right" vertical="center" wrapText="1"/>
    </xf>
    <xf numFmtId="0" fontId="6" fillId="0" borderId="30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right" wrapText="1"/>
    </xf>
    <xf numFmtId="0" fontId="1" fillId="2" borderId="2" xfId="0" applyFont="1" applyFill="1" applyBorder="1" applyAlignment="1">
      <alignment horizontal="right" wrapText="1"/>
    </xf>
    <xf numFmtId="0" fontId="8" fillId="0" borderId="1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164" fontId="1" fillId="0" borderId="28" xfId="0" applyNumberFormat="1" applyFont="1" applyBorder="1" applyAlignment="1">
      <alignment horizontal="center" vertical="center" wrapText="1"/>
    </xf>
    <xf numFmtId="164" fontId="1" fillId="0" borderId="19" xfId="0" applyNumberFormat="1" applyFont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center" vertical="center"/>
    </xf>
  </cellXfs>
  <cellStyles count="5">
    <cellStyle name="Dziesiętny 2" xfId="2" xr:uid="{00000000-0005-0000-0000-000000000000}"/>
    <cellStyle name="Normalny" xfId="0" builtinId="0"/>
    <cellStyle name="Normalny 3" xfId="1" xr:uid="{00000000-0005-0000-0000-000002000000}"/>
    <cellStyle name="Procentowy" xfId="4" builtinId="5"/>
    <cellStyle name="Walutowy" xfId="3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38"/>
  <sheetViews>
    <sheetView tabSelected="1" zoomScale="110" zoomScaleNormal="110" workbookViewId="0">
      <selection activeCell="C7" sqref="C7:D7"/>
    </sheetView>
  </sheetViews>
  <sheetFormatPr defaultRowHeight="14.4" x14ac:dyDescent="0.3"/>
  <cols>
    <col min="3" max="3" width="24.33203125" customWidth="1"/>
    <col min="4" max="4" width="22.6640625" customWidth="1"/>
    <col min="5" max="5" width="28.6640625" style="1" customWidth="1"/>
    <col min="6" max="6" width="28.109375" customWidth="1"/>
    <col min="7" max="7" width="27.6640625" customWidth="1"/>
    <col min="10" max="11" width="11.88671875" bestFit="1" customWidth="1"/>
  </cols>
  <sheetData>
    <row r="1" spans="3:11" ht="15" thickBot="1" x14ac:dyDescent="0.35"/>
    <row r="2" spans="3:11" ht="19.2" customHeight="1" thickBot="1" x14ac:dyDescent="0.35">
      <c r="C2" s="27" t="s">
        <v>14</v>
      </c>
      <c r="D2" s="28"/>
      <c r="E2" s="28"/>
      <c r="F2" s="28"/>
      <c r="G2" s="29"/>
    </row>
    <row r="3" spans="3:11" ht="15" thickBot="1" x14ac:dyDescent="0.35"/>
    <row r="4" spans="3:11" ht="22.95" customHeight="1" thickBot="1" x14ac:dyDescent="0.35">
      <c r="C4" s="30" t="s">
        <v>19</v>
      </c>
      <c r="D4" s="31"/>
      <c r="E4" s="31"/>
      <c r="F4" s="31"/>
      <c r="G4" s="32"/>
    </row>
    <row r="5" spans="3:11" ht="22.95" customHeight="1" thickBot="1" x14ac:dyDescent="0.35">
      <c r="C5" s="33" t="s">
        <v>4</v>
      </c>
      <c r="D5" s="34"/>
      <c r="E5" s="35"/>
      <c r="F5" s="35"/>
      <c r="G5" s="36"/>
    </row>
    <row r="6" spans="3:11" ht="45" customHeight="1" x14ac:dyDescent="0.3">
      <c r="C6" s="41" t="s">
        <v>0</v>
      </c>
      <c r="D6" s="42"/>
      <c r="E6" s="4" t="s">
        <v>1</v>
      </c>
      <c r="F6" s="5" t="s">
        <v>15</v>
      </c>
      <c r="G6" s="6" t="s">
        <v>16</v>
      </c>
    </row>
    <row r="7" spans="3:11" ht="30" customHeight="1" x14ac:dyDescent="0.3">
      <c r="C7" s="25" t="s">
        <v>21</v>
      </c>
      <c r="D7" s="26"/>
      <c r="E7" s="8">
        <v>62717600.25</v>
      </c>
      <c r="F7" s="9"/>
      <c r="G7" s="10">
        <f>+ROUND(F7*E7,2)</f>
        <v>0</v>
      </c>
    </row>
    <row r="8" spans="3:11" ht="30" customHeight="1" x14ac:dyDescent="0.3">
      <c r="C8" s="25" t="s">
        <v>12</v>
      </c>
      <c r="D8" s="26"/>
      <c r="E8" s="24">
        <v>2088435.61</v>
      </c>
      <c r="F8" s="9"/>
      <c r="G8" s="10">
        <f>+ROUND(F8*E8,2)</f>
        <v>0</v>
      </c>
    </row>
    <row r="9" spans="3:11" ht="30" customHeight="1" x14ac:dyDescent="0.3">
      <c r="C9" s="25" t="s">
        <v>20</v>
      </c>
      <c r="D9" s="26"/>
      <c r="E9" s="8">
        <v>352500</v>
      </c>
      <c r="F9" s="9"/>
      <c r="G9" s="10">
        <f>+ROUND(F9*E9,2)</f>
        <v>0</v>
      </c>
    </row>
    <row r="10" spans="3:11" ht="23.4" customHeight="1" thickBot="1" x14ac:dyDescent="0.35">
      <c r="C10" s="38" t="s">
        <v>2</v>
      </c>
      <c r="D10" s="39"/>
      <c r="E10" s="40"/>
      <c r="F10" s="40"/>
      <c r="G10" s="14">
        <f>SUM(G7:G9)</f>
        <v>0</v>
      </c>
    </row>
    <row r="11" spans="3:11" ht="29.4" customHeight="1" thickBot="1" x14ac:dyDescent="0.35">
      <c r="C11" s="49" t="s">
        <v>8</v>
      </c>
      <c r="D11" s="50"/>
      <c r="E11" s="50"/>
      <c r="F11" s="50"/>
      <c r="G11" s="51"/>
    </row>
    <row r="12" spans="3:11" ht="27" customHeight="1" x14ac:dyDescent="0.3">
      <c r="C12" s="45" t="s">
        <v>9</v>
      </c>
      <c r="D12" s="46"/>
      <c r="E12" s="58">
        <v>2570650.2999999998</v>
      </c>
      <c r="F12" s="22"/>
      <c r="G12" s="23">
        <f t="shared" ref="G12:G13" si="0">+ROUND(F12*E12,2)</f>
        <v>0</v>
      </c>
      <c r="K12" s="7"/>
    </row>
    <row r="13" spans="3:11" ht="36.6" customHeight="1" thickBot="1" x14ac:dyDescent="0.35">
      <c r="C13" s="47" t="s">
        <v>3</v>
      </c>
      <c r="D13" s="48"/>
      <c r="E13" s="11">
        <v>100000</v>
      </c>
      <c r="F13" s="12"/>
      <c r="G13" s="21">
        <f t="shared" si="0"/>
        <v>0</v>
      </c>
    </row>
    <row r="14" spans="3:11" ht="25.2" customHeight="1" thickBot="1" x14ac:dyDescent="0.35">
      <c r="C14" s="52" t="s">
        <v>6</v>
      </c>
      <c r="D14" s="53"/>
      <c r="E14" s="53"/>
      <c r="F14" s="53"/>
      <c r="G14" s="15">
        <f>SUM(G12:G13)</f>
        <v>0</v>
      </c>
    </row>
    <row r="15" spans="3:11" ht="26.4" customHeight="1" thickBot="1" x14ac:dyDescent="0.35">
      <c r="C15" s="49" t="s">
        <v>11</v>
      </c>
      <c r="D15" s="50"/>
      <c r="E15" s="50"/>
      <c r="F15" s="50"/>
      <c r="G15" s="51"/>
    </row>
    <row r="16" spans="3:11" ht="53.4" customHeight="1" thickBot="1" x14ac:dyDescent="0.35">
      <c r="C16" s="54" t="s">
        <v>7</v>
      </c>
      <c r="D16" s="55"/>
      <c r="E16" s="56" t="s">
        <v>10</v>
      </c>
      <c r="F16" s="57"/>
      <c r="G16" s="13"/>
    </row>
    <row r="17" spans="3:7" ht="25.95" customHeight="1" thickBot="1" x14ac:dyDescent="0.35">
      <c r="C17" s="43" t="s">
        <v>5</v>
      </c>
      <c r="D17" s="44"/>
      <c r="E17" s="44"/>
      <c r="F17" s="44"/>
      <c r="G17" s="16">
        <f>SUM(G16)</f>
        <v>0</v>
      </c>
    </row>
    <row r="18" spans="3:7" ht="34.200000000000003" customHeight="1" thickBot="1" x14ac:dyDescent="0.35">
      <c r="C18" s="43" t="s">
        <v>13</v>
      </c>
      <c r="D18" s="44"/>
      <c r="E18" s="44"/>
      <c r="F18" s="44"/>
      <c r="G18" s="20">
        <f>+G10+G14+G17</f>
        <v>0</v>
      </c>
    </row>
    <row r="19" spans="3:7" x14ac:dyDescent="0.3">
      <c r="C19" s="2"/>
      <c r="D19" s="2"/>
      <c r="E19" s="3"/>
      <c r="F19" s="2"/>
      <c r="G19" s="2"/>
    </row>
    <row r="20" spans="3:7" x14ac:dyDescent="0.3">
      <c r="C20" s="17" t="s">
        <v>17</v>
      </c>
      <c r="D20" s="18"/>
      <c r="E20" s="19"/>
      <c r="F20" s="18"/>
      <c r="G20" s="18"/>
    </row>
    <row r="21" spans="3:7" x14ac:dyDescent="0.3">
      <c r="C21" s="37" t="s">
        <v>18</v>
      </c>
      <c r="D21" s="37"/>
      <c r="E21" s="37"/>
      <c r="F21" s="37"/>
      <c r="G21" s="37"/>
    </row>
    <row r="22" spans="3:7" x14ac:dyDescent="0.3">
      <c r="C22" s="37"/>
      <c r="D22" s="37"/>
      <c r="E22" s="37"/>
      <c r="F22" s="37"/>
      <c r="G22" s="37"/>
    </row>
    <row r="23" spans="3:7" x14ac:dyDescent="0.3">
      <c r="C23" s="37"/>
      <c r="D23" s="37"/>
      <c r="E23" s="37"/>
      <c r="F23" s="37"/>
      <c r="G23" s="37"/>
    </row>
    <row r="24" spans="3:7" x14ac:dyDescent="0.3">
      <c r="C24" s="37"/>
      <c r="D24" s="37"/>
      <c r="E24" s="37"/>
      <c r="F24" s="37"/>
      <c r="G24" s="37"/>
    </row>
    <row r="25" spans="3:7" x14ac:dyDescent="0.3">
      <c r="C25" s="2"/>
      <c r="D25" s="2"/>
      <c r="E25" s="3"/>
      <c r="F25" s="2"/>
      <c r="G25" s="2"/>
    </row>
    <row r="26" spans="3:7" x14ac:dyDescent="0.3">
      <c r="C26" s="2"/>
      <c r="D26" s="2"/>
      <c r="E26" s="3"/>
      <c r="F26" s="2"/>
      <c r="G26" s="2"/>
    </row>
    <row r="27" spans="3:7" x14ac:dyDescent="0.3">
      <c r="C27" s="2"/>
      <c r="D27" s="2"/>
      <c r="E27" s="3"/>
      <c r="F27" s="2"/>
      <c r="G27" s="2"/>
    </row>
    <row r="28" spans="3:7" x14ac:dyDescent="0.3">
      <c r="C28" s="2"/>
      <c r="D28" s="2"/>
      <c r="E28" s="3"/>
      <c r="F28" s="2"/>
      <c r="G28" s="2"/>
    </row>
    <row r="29" spans="3:7" x14ac:dyDescent="0.3">
      <c r="C29" s="2"/>
      <c r="D29" s="2"/>
      <c r="E29" s="3"/>
      <c r="F29" s="2"/>
      <c r="G29" s="2"/>
    </row>
    <row r="30" spans="3:7" x14ac:dyDescent="0.3">
      <c r="C30" s="2"/>
      <c r="D30" s="2"/>
      <c r="E30" s="3"/>
      <c r="F30" s="2"/>
      <c r="G30" s="2"/>
    </row>
    <row r="31" spans="3:7" x14ac:dyDescent="0.3">
      <c r="C31" s="2"/>
      <c r="D31" s="2"/>
      <c r="E31" s="3"/>
      <c r="F31" s="2"/>
      <c r="G31" s="2"/>
    </row>
    <row r="32" spans="3:7" x14ac:dyDescent="0.3">
      <c r="C32" s="2"/>
      <c r="D32" s="2"/>
      <c r="E32" s="3"/>
      <c r="F32" s="2"/>
      <c r="G32" s="2"/>
    </row>
    <row r="33" spans="3:7" x14ac:dyDescent="0.3">
      <c r="C33" s="2"/>
      <c r="D33" s="2"/>
      <c r="E33" s="3"/>
      <c r="F33" s="2"/>
      <c r="G33" s="2"/>
    </row>
    <row r="34" spans="3:7" x14ac:dyDescent="0.3">
      <c r="C34" s="2"/>
      <c r="D34" s="2"/>
      <c r="E34" s="3"/>
      <c r="F34" s="2"/>
      <c r="G34" s="2"/>
    </row>
    <row r="35" spans="3:7" x14ac:dyDescent="0.3">
      <c r="C35" s="2"/>
      <c r="D35" s="2"/>
      <c r="E35" s="3"/>
      <c r="F35" s="2"/>
      <c r="G35" s="2"/>
    </row>
    <row r="36" spans="3:7" x14ac:dyDescent="0.3">
      <c r="C36" s="2"/>
      <c r="D36" s="2"/>
      <c r="E36" s="3"/>
      <c r="F36" s="2"/>
      <c r="G36" s="2"/>
    </row>
    <row r="37" spans="3:7" x14ac:dyDescent="0.3">
      <c r="C37" s="2"/>
      <c r="D37" s="2"/>
      <c r="E37" s="3"/>
      <c r="F37" s="2"/>
      <c r="G37" s="2"/>
    </row>
    <row r="38" spans="3:7" x14ac:dyDescent="0.3">
      <c r="C38" s="2"/>
      <c r="D38" s="2"/>
      <c r="E38" s="3"/>
      <c r="F38" s="2"/>
      <c r="G38" s="2"/>
    </row>
  </sheetData>
  <mergeCells count="18">
    <mergeCell ref="C21:G24"/>
    <mergeCell ref="C10:F10"/>
    <mergeCell ref="C6:D6"/>
    <mergeCell ref="C18:F18"/>
    <mergeCell ref="C12:D12"/>
    <mergeCell ref="C13:D13"/>
    <mergeCell ref="C11:G11"/>
    <mergeCell ref="C15:G15"/>
    <mergeCell ref="C14:F14"/>
    <mergeCell ref="C17:F17"/>
    <mergeCell ref="C16:D16"/>
    <mergeCell ref="E16:F16"/>
    <mergeCell ref="C7:D7"/>
    <mergeCell ref="C8:D8"/>
    <mergeCell ref="C9:D9"/>
    <mergeCell ref="C2:G2"/>
    <mergeCell ref="C4:G4"/>
    <mergeCell ref="C5:G5"/>
  </mergeCells>
  <pageMargins left="0.70866141732283472" right="0.36" top="0.65" bottom="0.54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1A do Formularza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</dc:creator>
  <cp:lastModifiedBy>Aleksandra Węgrzynek</cp:lastModifiedBy>
  <cp:lastPrinted>2022-12-13T19:57:56Z</cp:lastPrinted>
  <dcterms:created xsi:type="dcterms:W3CDTF">2020-12-07T13:28:50Z</dcterms:created>
  <dcterms:modified xsi:type="dcterms:W3CDTF">2024-10-29T13:04:53Z</dcterms:modified>
</cp:coreProperties>
</file>