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kowalska\Documents\d\2021\ODPADY NIEBEZPIECZNE - PONIŻEJ 130.000 ZŁ\"/>
    </mc:Choice>
  </mc:AlternateContent>
  <bookViews>
    <workbookView xWindow="0" yWindow="0" windowWidth="23040" windowHeight="9195" activeTab="1"/>
  </bookViews>
  <sheets>
    <sheet name="część I" sheetId="1" r:id="rId1"/>
    <sheet name="część II" sheetId="2" r:id="rId2"/>
  </sheets>
  <definedNames>
    <definedName name="_xlnm.Print_Area" localSheetId="0">'część I'!$A$1:$N$30</definedName>
    <definedName name="_xlnm.Print_Area" localSheetId="1">'część II'!$A$1:$O$16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2" l="1"/>
  <c r="M6" i="2" s="1"/>
  <c r="N6" i="2" s="1"/>
  <c r="L7" i="2"/>
  <c r="M7" i="2"/>
  <c r="N7" i="2" s="1"/>
  <c r="L8" i="2"/>
  <c r="M8" i="2"/>
  <c r="N8" i="2" s="1"/>
  <c r="L5" i="2"/>
  <c r="M5" i="2" s="1"/>
  <c r="N5" i="2" s="1"/>
  <c r="N9" i="2" s="1"/>
  <c r="G6" i="2"/>
  <c r="H6" i="2" s="1"/>
  <c r="I6" i="2" s="1"/>
  <c r="G7" i="2"/>
  <c r="H7" i="2"/>
  <c r="I7" i="2" s="1"/>
  <c r="G8" i="2"/>
  <c r="H8" i="2"/>
  <c r="I8" i="2" s="1"/>
  <c r="G5" i="2"/>
  <c r="H5" i="2" s="1"/>
  <c r="I5" i="2" s="1"/>
  <c r="I9" i="2" s="1"/>
  <c r="L6" i="1"/>
  <c r="M6" i="1" s="1"/>
  <c r="N6" i="1" s="1"/>
  <c r="L7" i="1"/>
  <c r="M7" i="1" s="1"/>
  <c r="N7" i="1" s="1"/>
  <c r="L8" i="1"/>
  <c r="M8" i="1"/>
  <c r="N8" i="1" s="1"/>
  <c r="L9" i="1"/>
  <c r="M9" i="1" s="1"/>
  <c r="N9" i="1" s="1"/>
  <c r="L10" i="1"/>
  <c r="M10" i="1" s="1"/>
  <c r="N10" i="1" s="1"/>
  <c r="L11" i="1"/>
  <c r="M11" i="1" s="1"/>
  <c r="N11" i="1" s="1"/>
  <c r="L12" i="1"/>
  <c r="M12" i="1" s="1"/>
  <c r="N12" i="1" s="1"/>
  <c r="L13" i="1"/>
  <c r="M13" i="1" s="1"/>
  <c r="N13" i="1" s="1"/>
  <c r="L14" i="1"/>
  <c r="M14" i="1"/>
  <c r="N14" i="1" s="1"/>
  <c r="L15" i="1"/>
  <c r="M15" i="1" s="1"/>
  <c r="N15" i="1" s="1"/>
  <c r="L16" i="1"/>
  <c r="M16" i="1"/>
  <c r="N16" i="1" s="1"/>
  <c r="L17" i="1"/>
  <c r="M17" i="1" s="1"/>
  <c r="N17" i="1" s="1"/>
  <c r="L18" i="1"/>
  <c r="M18" i="1" s="1"/>
  <c r="N18" i="1" s="1"/>
  <c r="L19" i="1"/>
  <c r="M19" i="1" s="1"/>
  <c r="N19" i="1" s="1"/>
  <c r="L20" i="1"/>
  <c r="M20" i="1" s="1"/>
  <c r="N20" i="1" s="1"/>
  <c r="L21" i="1"/>
  <c r="M21" i="1" s="1"/>
  <c r="N21" i="1" s="1"/>
  <c r="L22" i="1"/>
  <c r="M22" i="1" s="1"/>
  <c r="N22" i="1" s="1"/>
  <c r="L5" i="1"/>
  <c r="M5" i="1" s="1"/>
  <c r="N5" i="1" s="1"/>
  <c r="G6" i="1"/>
  <c r="H6" i="1"/>
  <c r="I6" i="1" s="1"/>
  <c r="G7" i="1"/>
  <c r="H7" i="1" s="1"/>
  <c r="I7" i="1" s="1"/>
  <c r="G8" i="1"/>
  <c r="H8" i="1"/>
  <c r="I8" i="1" s="1"/>
  <c r="G9" i="1"/>
  <c r="H9" i="1" s="1"/>
  <c r="I9" i="1" s="1"/>
  <c r="G10" i="1"/>
  <c r="H10" i="1" s="1"/>
  <c r="I10" i="1" s="1"/>
  <c r="G11" i="1"/>
  <c r="H11" i="1" s="1"/>
  <c r="I11" i="1" s="1"/>
  <c r="G12" i="1"/>
  <c r="H12" i="1" s="1"/>
  <c r="I12" i="1" s="1"/>
  <c r="G13" i="1"/>
  <c r="H13" i="1"/>
  <c r="I13" i="1"/>
  <c r="G14" i="1"/>
  <c r="H14" i="1"/>
  <c r="I14" i="1"/>
  <c r="G15" i="1"/>
  <c r="H15" i="1" s="1"/>
  <c r="I15" i="1" s="1"/>
  <c r="G16" i="1"/>
  <c r="H16" i="1"/>
  <c r="I16" i="1" s="1"/>
  <c r="G17" i="1"/>
  <c r="H17" i="1"/>
  <c r="I17" i="1" s="1"/>
  <c r="G18" i="1"/>
  <c r="H18" i="1"/>
  <c r="I18" i="1"/>
  <c r="G19" i="1"/>
  <c r="H19" i="1" s="1"/>
  <c r="I19" i="1" s="1"/>
  <c r="G20" i="1"/>
  <c r="H20" i="1"/>
  <c r="I20" i="1" s="1"/>
  <c r="G21" i="1"/>
  <c r="H21" i="1" s="1"/>
  <c r="I21" i="1" s="1"/>
  <c r="G22" i="1"/>
  <c r="H22" i="1"/>
  <c r="I22" i="1" s="1"/>
  <c r="G5" i="1"/>
  <c r="H5" i="1" s="1"/>
  <c r="I5" i="1" s="1"/>
  <c r="I23" i="1" l="1"/>
  <c r="N23" i="1"/>
  <c r="K11" i="2"/>
  <c r="K25" i="1" l="1"/>
</calcChain>
</file>

<file path=xl/sharedStrings.xml><?xml version="1.0" encoding="utf-8"?>
<sst xmlns="http://schemas.openxmlformats.org/spreadsheetml/2006/main" count="98" uniqueCount="67">
  <si>
    <t>Lp</t>
  </si>
  <si>
    <t>Kod odpadu</t>
  </si>
  <si>
    <t>Rodzaj odpadu</t>
  </si>
  <si>
    <t>Masa wytworzonych odpadów/rok [Mg]</t>
  </si>
  <si>
    <t>Stawka VAT [%]</t>
  </si>
  <si>
    <t>Kwota VAT</t>
  </si>
  <si>
    <t xml:space="preserve">Inne rozpuszczalniki organiczne , roztwory z przemywania i ciecze macierzyste </t>
  </si>
  <si>
    <t>Mineralne oleje hydrauliczne nie zawierające związków chlorowcoorganicznych</t>
  </si>
  <si>
    <t>Mineralne oleje silnikowe , przekładniowe i smarowe niezawierające związków chlorowcoorgamicznych</t>
  </si>
  <si>
    <t>Syntetyczne oleje silnikowe, przekładniowe i smarowe</t>
  </si>
  <si>
    <t>Inne oleje silnikowe, przekładniowe i smarowe</t>
  </si>
  <si>
    <t>Sorbenty, materiały filtracyjne ( w tym filtry olejowe nie ujęte w innych grupach) , tkaniny do wycierania ( np.. Szmaty, ścierki ) i ubrania ochronne zanieczyszczone substancjami niebezpiecznymi ( np.. PCB)</t>
  </si>
  <si>
    <t>15 02 03</t>
  </si>
  <si>
    <t>Sorbenty, materiały filtracyjne , tkaniny do ycierania  (np.. szmaty , ścierki ) i ubrania ochronne inne niż wymienione w 15 02 02</t>
  </si>
  <si>
    <t xml:space="preserve">16 01 03 </t>
  </si>
  <si>
    <t>Zużyte opony</t>
  </si>
  <si>
    <t>Filtry olejowe</t>
  </si>
  <si>
    <t>16 01 12</t>
  </si>
  <si>
    <t>Okładziny hamulcowe inne niż wymienione w 16 01 11</t>
  </si>
  <si>
    <t>Płyny hamulcowe</t>
  </si>
  <si>
    <t xml:space="preserve">Płyny zapobiegające zamarzaniu zawierające niebezpieczne substancje </t>
  </si>
  <si>
    <t xml:space="preserve">16 01 19 </t>
  </si>
  <si>
    <t>Tworzywa sztuczne</t>
  </si>
  <si>
    <t>16 01 20</t>
  </si>
  <si>
    <t>Szkło</t>
  </si>
  <si>
    <t>16 01 22</t>
  </si>
  <si>
    <t>Inne niewymienione elementy ( odpad gumowy)</t>
  </si>
  <si>
    <t>Zużyte urządzenia zawierające niebezpieczne elementy inne niż wymienione w 16 02 09 do 16 02 12 ( świetlówki, monitory)</t>
  </si>
  <si>
    <t xml:space="preserve">Lampy fluorescencyjne i inne odpady zawierające rtęć </t>
  </si>
  <si>
    <t>Oleje i tłuszcze inne niż wymienione w 20 01 25</t>
  </si>
  <si>
    <t>20 01 28</t>
  </si>
  <si>
    <t>Farby , tusze , farby drukarskie , kleje , lepiszcze i żywice inne niż wymienione w 20 01 27</t>
  </si>
  <si>
    <t>20 01 99</t>
  </si>
  <si>
    <t>Inne niewymienione frakcje zbierane w sposób selektywny</t>
  </si>
  <si>
    <t>* - kwotę przenieść do formularza ofertowego</t>
  </si>
  <si>
    <t>Cena jednostkowa netto [zł/Mg]</t>
  </si>
  <si>
    <t>Koszt jednostkowy brutto [zł]</t>
  </si>
  <si>
    <t>Wartość brutto</t>
  </si>
  <si>
    <t>7 (6x5)</t>
  </si>
  <si>
    <t>8 (7+5)</t>
  </si>
  <si>
    <t>9 (8x4)</t>
  </si>
  <si>
    <t>do zapłaty przez Zamawiającego (koszt Zamawiającego)</t>
  </si>
  <si>
    <t>12 (11x10)</t>
  </si>
  <si>
    <t>13 (12+10)</t>
  </si>
  <si>
    <t>14 (13x4)</t>
  </si>
  <si>
    <t>do zapłaty przez Wykonawcę (przychód Zamawiającego)</t>
  </si>
  <si>
    <t>koszt Zamawiającego (KZ)</t>
  </si>
  <si>
    <t>przychód Zamawiającego (PZ)</t>
  </si>
  <si>
    <t>*</t>
  </si>
  <si>
    <t>07 01 04*</t>
  </si>
  <si>
    <t>13 01 10*</t>
  </si>
  <si>
    <t>13 02 05*</t>
  </si>
  <si>
    <t>13 02 06*</t>
  </si>
  <si>
    <t>13 02 08*</t>
  </si>
  <si>
    <t>15 01 10*</t>
  </si>
  <si>
    <t>15 02 02*</t>
  </si>
  <si>
    <t>16 01 07*</t>
  </si>
  <si>
    <t>16 01 13*</t>
  </si>
  <si>
    <t>16 01 14*</t>
  </si>
  <si>
    <t>16 02 13*</t>
  </si>
  <si>
    <t>20 01 21*</t>
  </si>
  <si>
    <t>20 01 26*</t>
  </si>
  <si>
    <r>
      <t>C</t>
    </r>
    <r>
      <rPr>
        <b/>
        <sz val="5"/>
        <rFont val="Arial Narrow"/>
        <family val="2"/>
        <charset val="238"/>
      </rPr>
      <t>BOI</t>
    </r>
    <r>
      <rPr>
        <b/>
        <sz val="9"/>
        <rFont val="Arial Narrow"/>
        <family val="2"/>
        <charset val="238"/>
      </rPr>
      <t xml:space="preserve"> = KZ - PZ</t>
    </r>
  </si>
  <si>
    <r>
      <t>C</t>
    </r>
    <r>
      <rPr>
        <b/>
        <sz val="5"/>
        <rFont val="Arial Narrow"/>
        <family val="2"/>
        <charset val="238"/>
      </rPr>
      <t>BOII</t>
    </r>
    <r>
      <rPr>
        <b/>
        <sz val="9"/>
        <rFont val="Arial Narrow"/>
        <family val="2"/>
        <charset val="238"/>
      </rPr>
      <t xml:space="preserve"> = KZ - PZ</t>
    </r>
  </si>
  <si>
    <t>15 01 11*</t>
  </si>
  <si>
    <t xml:space="preserve">Opakowania z metali zawierające niebezpieczne porowate elementy wzmocnienia
konstrukcyjnego (np. azbest), włącznie z pustymi pojemnikami ciśnieniowymi
</t>
  </si>
  <si>
    <t>Opakowania zawierające pozostałości substancji niebezpiecznych lub nimi zanieczyszczone (np. środkami ochrony roślin I i II klasy toksyczności – bardzo toksyczne i toksyczne)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</si>
</sst>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4" formatCode="###,###"/>
    <numFmt numFmtId="165" formatCode="0.000"/>
  </numFmts>
  <fonts count="10" x14ac:knownFonts="1">
    <font>
      <sz val="10"/>
      <name val="Arial"/>
      <family val="2"/>
      <charset val="238"/>
    </font>
    <font>
      <sz val="9"/>
      <name val="Arial Narrow"/>
      <family val="2"/>
      <charset val="238"/>
    </font>
    <font>
      <b/>
      <sz val="8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b/>
      <sz val="5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8" fontId="1" fillId="0" borderId="3" xfId="0" applyNumberFormat="1" applyFont="1" applyFill="1" applyBorder="1" applyAlignment="1">
      <alignment horizontal="center" vertical="center"/>
    </xf>
    <xf numFmtId="9" fontId="1" fillId="0" borderId="3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8" fontId="1" fillId="0" borderId="11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left" vertical="center" wrapText="1"/>
    </xf>
    <xf numFmtId="8" fontId="1" fillId="0" borderId="15" xfId="0" applyNumberFormat="1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8" fontId="1" fillId="0" borderId="19" xfId="0" applyNumberFormat="1" applyFont="1" applyFill="1" applyBorder="1" applyAlignment="1">
      <alignment horizontal="center" vertical="center"/>
    </xf>
    <xf numFmtId="9" fontId="1" fillId="0" borderId="20" xfId="0" applyNumberFormat="1" applyFont="1" applyFill="1" applyBorder="1" applyAlignment="1">
      <alignment horizontal="center" vertical="center"/>
    </xf>
    <xf numFmtId="8" fontId="6" fillId="7" borderId="2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8" fontId="1" fillId="9" borderId="4" xfId="0" applyNumberFormat="1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4" fillId="2" borderId="23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65" fontId="4" fillId="3" borderId="13" xfId="0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6" fillId="9" borderId="16" xfId="0" applyFont="1" applyFill="1" applyBorder="1" applyAlignment="1">
      <alignment horizontal="center" vertical="center"/>
    </xf>
    <xf numFmtId="0" fontId="6" fillId="9" borderId="17" xfId="0" applyFont="1" applyFill="1" applyBorder="1" applyAlignment="1">
      <alignment horizontal="center" vertical="center"/>
    </xf>
    <xf numFmtId="0" fontId="6" fillId="9" borderId="18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8" fontId="6" fillId="7" borderId="16" xfId="0" applyNumberFormat="1" applyFont="1" applyFill="1" applyBorder="1" applyAlignment="1">
      <alignment horizontal="center" vertical="center"/>
    </xf>
    <xf numFmtId="8" fontId="6" fillId="7" borderId="17" xfId="0" applyNumberFormat="1" applyFont="1" applyFill="1" applyBorder="1" applyAlignment="1">
      <alignment horizontal="center" vertical="center"/>
    </xf>
    <xf numFmtId="8" fontId="6" fillId="7" borderId="18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view="pageBreakPreview" zoomScale="145" zoomScaleNormal="145" zoomScaleSheetLayoutView="145" workbookViewId="0">
      <selection activeCell="K3" sqref="K3"/>
    </sheetView>
  </sheetViews>
  <sheetFormatPr defaultRowHeight="13.5" x14ac:dyDescent="0.2"/>
  <cols>
    <col min="1" max="1" width="2.7109375" style="13" bestFit="1" customWidth="1"/>
    <col min="2" max="2" width="9.140625" style="13" bestFit="1" customWidth="1"/>
    <col min="3" max="3" width="52.42578125" style="15" customWidth="1"/>
    <col min="4" max="4" width="11.42578125" style="14" bestFit="1" customWidth="1"/>
    <col min="5" max="5" width="9.5703125" style="1" customWidth="1"/>
    <col min="6" max="6" width="9.140625" style="1"/>
    <col min="7" max="7" width="6.7109375" style="1" customWidth="1"/>
    <col min="8" max="9" width="9.140625" style="1"/>
    <col min="10" max="10" width="9.7109375" style="1" customWidth="1"/>
    <col min="11" max="16384" width="9.140625" style="1"/>
  </cols>
  <sheetData>
    <row r="1" spans="1:14" ht="14.25" thickBot="1" x14ac:dyDescent="0.25"/>
    <row r="2" spans="1:14" ht="14.25" thickBot="1" x14ac:dyDescent="0.25">
      <c r="A2" s="50"/>
      <c r="B2" s="50"/>
      <c r="C2" s="50"/>
      <c r="D2" s="50"/>
      <c r="E2" s="54" t="s">
        <v>41</v>
      </c>
      <c r="F2" s="55"/>
      <c r="G2" s="55"/>
      <c r="H2" s="55"/>
      <c r="I2" s="56"/>
      <c r="J2" s="57" t="s">
        <v>45</v>
      </c>
      <c r="K2" s="58"/>
      <c r="L2" s="58"/>
      <c r="M2" s="58"/>
      <c r="N2" s="59"/>
    </row>
    <row r="3" spans="1:14" ht="51" x14ac:dyDescent="0.2">
      <c r="A3" s="18" t="s">
        <v>0</v>
      </c>
      <c r="B3" s="19" t="s">
        <v>1</v>
      </c>
      <c r="C3" s="19" t="s">
        <v>2</v>
      </c>
      <c r="D3" s="20" t="s">
        <v>3</v>
      </c>
      <c r="E3" s="26" t="s">
        <v>35</v>
      </c>
      <c r="F3" s="27" t="s">
        <v>4</v>
      </c>
      <c r="G3" s="27" t="s">
        <v>5</v>
      </c>
      <c r="H3" s="27" t="s">
        <v>36</v>
      </c>
      <c r="I3" s="28" t="s">
        <v>37</v>
      </c>
      <c r="J3" s="36" t="s">
        <v>35</v>
      </c>
      <c r="K3" s="32" t="s">
        <v>4</v>
      </c>
      <c r="L3" s="32" t="s">
        <v>5</v>
      </c>
      <c r="M3" s="32" t="s">
        <v>36</v>
      </c>
      <c r="N3" s="33" t="s">
        <v>37</v>
      </c>
    </row>
    <row r="4" spans="1:14" x14ac:dyDescent="0.2">
      <c r="A4" s="21">
        <v>1</v>
      </c>
      <c r="B4" s="2">
        <v>2</v>
      </c>
      <c r="C4" s="2">
        <v>3</v>
      </c>
      <c r="D4" s="3">
        <v>4</v>
      </c>
      <c r="E4" s="29">
        <v>5</v>
      </c>
      <c r="F4" s="30">
        <v>6</v>
      </c>
      <c r="G4" s="30" t="s">
        <v>38</v>
      </c>
      <c r="H4" s="30" t="s">
        <v>39</v>
      </c>
      <c r="I4" s="31" t="s">
        <v>40</v>
      </c>
      <c r="J4" s="37">
        <v>10</v>
      </c>
      <c r="K4" s="34">
        <v>11</v>
      </c>
      <c r="L4" s="34" t="s">
        <v>42</v>
      </c>
      <c r="M4" s="34" t="s">
        <v>43</v>
      </c>
      <c r="N4" s="35" t="s">
        <v>44</v>
      </c>
    </row>
    <row r="5" spans="1:14" s="6" customFormat="1" x14ac:dyDescent="0.2">
      <c r="A5" s="22">
        <v>1</v>
      </c>
      <c r="B5" s="4" t="s">
        <v>49</v>
      </c>
      <c r="C5" s="5" t="s">
        <v>6</v>
      </c>
      <c r="D5" s="49">
        <v>1</v>
      </c>
      <c r="E5" s="25"/>
      <c r="F5" s="17"/>
      <c r="G5" s="16">
        <f>E5*F5</f>
        <v>0</v>
      </c>
      <c r="H5" s="16">
        <f>G5+E5</f>
        <v>0</v>
      </c>
      <c r="I5" s="23">
        <f>H5*D5</f>
        <v>0</v>
      </c>
      <c r="J5" s="25"/>
      <c r="K5" s="17"/>
      <c r="L5" s="16">
        <f>K5*J5</f>
        <v>0</v>
      </c>
      <c r="M5" s="16">
        <f>L5+J5</f>
        <v>0</v>
      </c>
      <c r="N5" s="23">
        <f>M5*D5</f>
        <v>0</v>
      </c>
    </row>
    <row r="6" spans="1:14" x14ac:dyDescent="0.2">
      <c r="A6" s="22">
        <v>2</v>
      </c>
      <c r="B6" s="7" t="s">
        <v>50</v>
      </c>
      <c r="C6" s="8" t="s">
        <v>7</v>
      </c>
      <c r="D6" s="47">
        <v>2</v>
      </c>
      <c r="E6" s="25"/>
      <c r="F6" s="17"/>
      <c r="G6" s="16">
        <f t="shared" ref="G6:G22" si="0">E6*F6</f>
        <v>0</v>
      </c>
      <c r="H6" s="16">
        <f t="shared" ref="H6:H22" si="1">G6+E6</f>
        <v>0</v>
      </c>
      <c r="I6" s="23">
        <f t="shared" ref="I6:I22" si="2">H6*D6</f>
        <v>0</v>
      </c>
      <c r="J6" s="25"/>
      <c r="K6" s="17"/>
      <c r="L6" s="16">
        <f t="shared" ref="L6:L22" si="3">K6*J6</f>
        <v>0</v>
      </c>
      <c r="M6" s="16">
        <f t="shared" ref="M6:M22" si="4">L6+J6</f>
        <v>0</v>
      </c>
      <c r="N6" s="23">
        <f t="shared" ref="N6:N22" si="5">M6*D6</f>
        <v>0</v>
      </c>
    </row>
    <row r="7" spans="1:14" ht="25.5" x14ac:dyDescent="0.2">
      <c r="A7" s="22">
        <v>3</v>
      </c>
      <c r="B7" s="7" t="s">
        <v>51</v>
      </c>
      <c r="C7" s="8" t="s">
        <v>8</v>
      </c>
      <c r="D7" s="47">
        <v>2</v>
      </c>
      <c r="E7" s="25"/>
      <c r="F7" s="17"/>
      <c r="G7" s="16">
        <f t="shared" si="0"/>
        <v>0</v>
      </c>
      <c r="H7" s="16">
        <f t="shared" si="1"/>
        <v>0</v>
      </c>
      <c r="I7" s="23">
        <f t="shared" si="2"/>
        <v>0</v>
      </c>
      <c r="J7" s="25"/>
      <c r="K7" s="17"/>
      <c r="L7" s="16">
        <f t="shared" si="3"/>
        <v>0</v>
      </c>
      <c r="M7" s="16">
        <f t="shared" si="4"/>
        <v>0</v>
      </c>
      <c r="N7" s="23">
        <f t="shared" si="5"/>
        <v>0</v>
      </c>
    </row>
    <row r="8" spans="1:14" x14ac:dyDescent="0.2">
      <c r="A8" s="22">
        <v>4</v>
      </c>
      <c r="B8" s="7" t="s">
        <v>52</v>
      </c>
      <c r="C8" s="8" t="s">
        <v>9</v>
      </c>
      <c r="D8" s="47">
        <v>3</v>
      </c>
      <c r="E8" s="25"/>
      <c r="F8" s="17"/>
      <c r="G8" s="16">
        <f t="shared" si="0"/>
        <v>0</v>
      </c>
      <c r="H8" s="16">
        <f t="shared" si="1"/>
        <v>0</v>
      </c>
      <c r="I8" s="23">
        <f t="shared" si="2"/>
        <v>0</v>
      </c>
      <c r="J8" s="25"/>
      <c r="K8" s="17"/>
      <c r="L8" s="16">
        <f t="shared" si="3"/>
        <v>0</v>
      </c>
      <c r="M8" s="16">
        <f t="shared" si="4"/>
        <v>0</v>
      </c>
      <c r="N8" s="23">
        <f t="shared" si="5"/>
        <v>0</v>
      </c>
    </row>
    <row r="9" spans="1:14" x14ac:dyDescent="0.2">
      <c r="A9" s="22">
        <v>5</v>
      </c>
      <c r="B9" s="9" t="s">
        <v>53</v>
      </c>
      <c r="C9" s="8" t="s">
        <v>10</v>
      </c>
      <c r="D9" s="47">
        <v>4</v>
      </c>
      <c r="E9" s="25"/>
      <c r="F9" s="17"/>
      <c r="G9" s="16">
        <f t="shared" si="0"/>
        <v>0</v>
      </c>
      <c r="H9" s="16">
        <f t="shared" si="1"/>
        <v>0</v>
      </c>
      <c r="I9" s="23">
        <f t="shared" si="2"/>
        <v>0</v>
      </c>
      <c r="J9" s="25"/>
      <c r="K9" s="17"/>
      <c r="L9" s="16">
        <f t="shared" si="3"/>
        <v>0</v>
      </c>
      <c r="M9" s="16">
        <f t="shared" si="4"/>
        <v>0</v>
      </c>
      <c r="N9" s="23">
        <f t="shared" si="5"/>
        <v>0</v>
      </c>
    </row>
    <row r="10" spans="1:14" ht="38.25" x14ac:dyDescent="0.2">
      <c r="A10" s="22">
        <v>6</v>
      </c>
      <c r="B10" s="9" t="s">
        <v>54</v>
      </c>
      <c r="C10" s="8" t="s">
        <v>66</v>
      </c>
      <c r="D10" s="47">
        <v>3</v>
      </c>
      <c r="E10" s="25"/>
      <c r="F10" s="17"/>
      <c r="G10" s="16">
        <f t="shared" si="0"/>
        <v>0</v>
      </c>
      <c r="H10" s="16">
        <f t="shared" si="1"/>
        <v>0</v>
      </c>
      <c r="I10" s="23">
        <f t="shared" si="2"/>
        <v>0</v>
      </c>
      <c r="J10" s="25"/>
      <c r="K10" s="17"/>
      <c r="L10" s="16">
        <f t="shared" si="3"/>
        <v>0</v>
      </c>
      <c r="M10" s="16">
        <f t="shared" si="4"/>
        <v>0</v>
      </c>
      <c r="N10" s="23">
        <f t="shared" si="5"/>
        <v>0</v>
      </c>
    </row>
    <row r="11" spans="1:14" ht="38.25" x14ac:dyDescent="0.2">
      <c r="A11" s="22">
        <v>7</v>
      </c>
      <c r="B11" s="9" t="s">
        <v>64</v>
      </c>
      <c r="C11" s="8" t="s">
        <v>65</v>
      </c>
      <c r="D11" s="47">
        <v>1</v>
      </c>
      <c r="E11" s="25"/>
      <c r="F11" s="17"/>
      <c r="G11" s="16">
        <f t="shared" si="0"/>
        <v>0</v>
      </c>
      <c r="H11" s="16">
        <f t="shared" si="1"/>
        <v>0</v>
      </c>
      <c r="I11" s="23">
        <f t="shared" si="2"/>
        <v>0</v>
      </c>
      <c r="J11" s="25"/>
      <c r="K11" s="17"/>
      <c r="L11" s="16">
        <f t="shared" si="3"/>
        <v>0</v>
      </c>
      <c r="M11" s="16">
        <f t="shared" si="4"/>
        <v>0</v>
      </c>
      <c r="N11" s="23">
        <f t="shared" si="5"/>
        <v>0</v>
      </c>
    </row>
    <row r="12" spans="1:14" ht="38.25" x14ac:dyDescent="0.2">
      <c r="A12" s="22">
        <v>8</v>
      </c>
      <c r="B12" s="9" t="s">
        <v>55</v>
      </c>
      <c r="C12" s="8" t="s">
        <v>11</v>
      </c>
      <c r="D12" s="47">
        <v>1.5</v>
      </c>
      <c r="E12" s="25"/>
      <c r="F12" s="17"/>
      <c r="G12" s="16">
        <f t="shared" si="0"/>
        <v>0</v>
      </c>
      <c r="H12" s="16">
        <f t="shared" si="1"/>
        <v>0</v>
      </c>
      <c r="I12" s="23">
        <f t="shared" si="2"/>
        <v>0</v>
      </c>
      <c r="J12" s="25"/>
      <c r="K12" s="17"/>
      <c r="L12" s="16">
        <f t="shared" si="3"/>
        <v>0</v>
      </c>
      <c r="M12" s="16">
        <f t="shared" si="4"/>
        <v>0</v>
      </c>
      <c r="N12" s="23">
        <f t="shared" si="5"/>
        <v>0</v>
      </c>
    </row>
    <row r="13" spans="1:14" ht="25.5" x14ac:dyDescent="0.2">
      <c r="A13" s="22">
        <v>9</v>
      </c>
      <c r="B13" s="9" t="s">
        <v>12</v>
      </c>
      <c r="C13" s="8" t="s">
        <v>13</v>
      </c>
      <c r="D13" s="47">
        <v>1</v>
      </c>
      <c r="E13" s="25"/>
      <c r="F13" s="17"/>
      <c r="G13" s="16">
        <f t="shared" si="0"/>
        <v>0</v>
      </c>
      <c r="H13" s="16">
        <f t="shared" si="1"/>
        <v>0</v>
      </c>
      <c r="I13" s="23">
        <f t="shared" si="2"/>
        <v>0</v>
      </c>
      <c r="J13" s="25"/>
      <c r="K13" s="17"/>
      <c r="L13" s="16">
        <f t="shared" si="3"/>
        <v>0</v>
      </c>
      <c r="M13" s="16">
        <f t="shared" si="4"/>
        <v>0</v>
      </c>
      <c r="N13" s="23">
        <f t="shared" si="5"/>
        <v>0</v>
      </c>
    </row>
    <row r="14" spans="1:14" x14ac:dyDescent="0.2">
      <c r="A14" s="22">
        <v>10</v>
      </c>
      <c r="B14" s="9" t="s">
        <v>14</v>
      </c>
      <c r="C14" s="8" t="s">
        <v>15</v>
      </c>
      <c r="D14" s="47">
        <v>11</v>
      </c>
      <c r="E14" s="25"/>
      <c r="F14" s="17"/>
      <c r="G14" s="16">
        <f t="shared" si="0"/>
        <v>0</v>
      </c>
      <c r="H14" s="16">
        <f t="shared" si="1"/>
        <v>0</v>
      </c>
      <c r="I14" s="23">
        <f t="shared" si="2"/>
        <v>0</v>
      </c>
      <c r="J14" s="25"/>
      <c r="K14" s="17"/>
      <c r="L14" s="16">
        <f t="shared" si="3"/>
        <v>0</v>
      </c>
      <c r="M14" s="16">
        <f t="shared" si="4"/>
        <v>0</v>
      </c>
      <c r="N14" s="23">
        <f t="shared" si="5"/>
        <v>0</v>
      </c>
    </row>
    <row r="15" spans="1:14" x14ac:dyDescent="0.2">
      <c r="A15" s="22">
        <v>11</v>
      </c>
      <c r="B15" s="9" t="s">
        <v>56</v>
      </c>
      <c r="C15" s="8" t="s">
        <v>16</v>
      </c>
      <c r="D15" s="47">
        <v>0.8</v>
      </c>
      <c r="E15" s="25"/>
      <c r="F15" s="17"/>
      <c r="G15" s="16">
        <f t="shared" si="0"/>
        <v>0</v>
      </c>
      <c r="H15" s="16">
        <f t="shared" si="1"/>
        <v>0</v>
      </c>
      <c r="I15" s="23">
        <f t="shared" si="2"/>
        <v>0</v>
      </c>
      <c r="J15" s="25"/>
      <c r="K15" s="17"/>
      <c r="L15" s="16">
        <f t="shared" si="3"/>
        <v>0</v>
      </c>
      <c r="M15" s="16">
        <f t="shared" si="4"/>
        <v>0</v>
      </c>
      <c r="N15" s="23">
        <f t="shared" si="5"/>
        <v>0</v>
      </c>
    </row>
    <row r="16" spans="1:14" x14ac:dyDescent="0.2">
      <c r="A16" s="22">
        <v>12</v>
      </c>
      <c r="B16" s="9" t="s">
        <v>17</v>
      </c>
      <c r="C16" s="8" t="s">
        <v>18</v>
      </c>
      <c r="D16" s="47">
        <v>0.4</v>
      </c>
      <c r="E16" s="25"/>
      <c r="F16" s="17"/>
      <c r="G16" s="16">
        <f t="shared" si="0"/>
        <v>0</v>
      </c>
      <c r="H16" s="16">
        <f t="shared" si="1"/>
        <v>0</v>
      </c>
      <c r="I16" s="23">
        <f t="shared" si="2"/>
        <v>0</v>
      </c>
      <c r="J16" s="25"/>
      <c r="K16" s="17"/>
      <c r="L16" s="16">
        <f t="shared" si="3"/>
        <v>0</v>
      </c>
      <c r="M16" s="16">
        <f t="shared" si="4"/>
        <v>0</v>
      </c>
      <c r="N16" s="23">
        <f t="shared" si="5"/>
        <v>0</v>
      </c>
    </row>
    <row r="17" spans="1:14" x14ac:dyDescent="0.2">
      <c r="A17" s="22">
        <v>13</v>
      </c>
      <c r="B17" s="9" t="s">
        <v>57</v>
      </c>
      <c r="C17" s="8" t="s">
        <v>19</v>
      </c>
      <c r="D17" s="47">
        <v>0.5</v>
      </c>
      <c r="E17" s="25"/>
      <c r="F17" s="17"/>
      <c r="G17" s="16">
        <f t="shared" si="0"/>
        <v>0</v>
      </c>
      <c r="H17" s="16">
        <f t="shared" si="1"/>
        <v>0</v>
      </c>
      <c r="I17" s="23">
        <f t="shared" si="2"/>
        <v>0</v>
      </c>
      <c r="J17" s="25"/>
      <c r="K17" s="17"/>
      <c r="L17" s="16">
        <f t="shared" si="3"/>
        <v>0</v>
      </c>
      <c r="M17" s="16">
        <f t="shared" si="4"/>
        <v>0</v>
      </c>
      <c r="N17" s="23">
        <f t="shared" si="5"/>
        <v>0</v>
      </c>
    </row>
    <row r="18" spans="1:14" x14ac:dyDescent="0.2">
      <c r="A18" s="22">
        <v>14</v>
      </c>
      <c r="B18" s="9" t="s">
        <v>58</v>
      </c>
      <c r="C18" s="8" t="s">
        <v>20</v>
      </c>
      <c r="D18" s="47">
        <v>0.5</v>
      </c>
      <c r="E18" s="25"/>
      <c r="F18" s="17"/>
      <c r="G18" s="16">
        <f t="shared" si="0"/>
        <v>0</v>
      </c>
      <c r="H18" s="16">
        <f t="shared" si="1"/>
        <v>0</v>
      </c>
      <c r="I18" s="23">
        <f t="shared" si="2"/>
        <v>0</v>
      </c>
      <c r="J18" s="25"/>
      <c r="K18" s="17"/>
      <c r="L18" s="16">
        <f t="shared" si="3"/>
        <v>0</v>
      </c>
      <c r="M18" s="16">
        <f t="shared" si="4"/>
        <v>0</v>
      </c>
      <c r="N18" s="23">
        <f t="shared" si="5"/>
        <v>0</v>
      </c>
    </row>
    <row r="19" spans="1:14" x14ac:dyDescent="0.2">
      <c r="A19" s="22">
        <v>15</v>
      </c>
      <c r="B19" s="9" t="s">
        <v>21</v>
      </c>
      <c r="C19" s="8" t="s">
        <v>22</v>
      </c>
      <c r="D19" s="47">
        <v>0.8</v>
      </c>
      <c r="E19" s="25"/>
      <c r="F19" s="17"/>
      <c r="G19" s="16">
        <f t="shared" si="0"/>
        <v>0</v>
      </c>
      <c r="H19" s="16">
        <f t="shared" si="1"/>
        <v>0</v>
      </c>
      <c r="I19" s="23">
        <f t="shared" si="2"/>
        <v>0</v>
      </c>
      <c r="J19" s="25"/>
      <c r="K19" s="17"/>
      <c r="L19" s="16">
        <f t="shared" si="3"/>
        <v>0</v>
      </c>
      <c r="M19" s="16">
        <f t="shared" si="4"/>
        <v>0</v>
      </c>
      <c r="N19" s="23">
        <f t="shared" si="5"/>
        <v>0</v>
      </c>
    </row>
    <row r="20" spans="1:14" x14ac:dyDescent="0.2">
      <c r="A20" s="22">
        <v>16</v>
      </c>
      <c r="B20" s="9" t="s">
        <v>23</v>
      </c>
      <c r="C20" s="8" t="s">
        <v>24</v>
      </c>
      <c r="D20" s="47">
        <v>0.5</v>
      </c>
      <c r="E20" s="25"/>
      <c r="F20" s="17"/>
      <c r="G20" s="16">
        <f t="shared" si="0"/>
        <v>0</v>
      </c>
      <c r="H20" s="16">
        <f t="shared" si="1"/>
        <v>0</v>
      </c>
      <c r="I20" s="23">
        <f t="shared" si="2"/>
        <v>0</v>
      </c>
      <c r="J20" s="25"/>
      <c r="K20" s="17"/>
      <c r="L20" s="16">
        <f t="shared" si="3"/>
        <v>0</v>
      </c>
      <c r="M20" s="16">
        <f t="shared" si="4"/>
        <v>0</v>
      </c>
      <c r="N20" s="23">
        <f t="shared" si="5"/>
        <v>0</v>
      </c>
    </row>
    <row r="21" spans="1:14" x14ac:dyDescent="0.2">
      <c r="A21" s="22">
        <v>17</v>
      </c>
      <c r="B21" s="9" t="s">
        <v>25</v>
      </c>
      <c r="C21" s="8" t="s">
        <v>26</v>
      </c>
      <c r="D21" s="47">
        <v>1.5</v>
      </c>
      <c r="E21" s="25"/>
      <c r="F21" s="17"/>
      <c r="G21" s="16">
        <f t="shared" si="0"/>
        <v>0</v>
      </c>
      <c r="H21" s="16">
        <f t="shared" si="1"/>
        <v>0</v>
      </c>
      <c r="I21" s="23">
        <f t="shared" si="2"/>
        <v>0</v>
      </c>
      <c r="J21" s="25"/>
      <c r="K21" s="17"/>
      <c r="L21" s="16">
        <f t="shared" si="3"/>
        <v>0</v>
      </c>
      <c r="M21" s="16">
        <f t="shared" si="4"/>
        <v>0</v>
      </c>
      <c r="N21" s="23">
        <f t="shared" si="5"/>
        <v>0</v>
      </c>
    </row>
    <row r="22" spans="1:14" ht="26.25" thickBot="1" x14ac:dyDescent="0.25">
      <c r="A22" s="22">
        <v>18</v>
      </c>
      <c r="B22" s="9" t="s">
        <v>59</v>
      </c>
      <c r="C22" s="8" t="s">
        <v>27</v>
      </c>
      <c r="D22" s="47">
        <v>0.30000000000000004</v>
      </c>
      <c r="E22" s="25"/>
      <c r="F22" s="17"/>
      <c r="G22" s="16">
        <f t="shared" si="0"/>
        <v>0</v>
      </c>
      <c r="H22" s="16">
        <f t="shared" si="1"/>
        <v>0</v>
      </c>
      <c r="I22" s="23">
        <f t="shared" si="2"/>
        <v>0</v>
      </c>
      <c r="J22" s="25"/>
      <c r="K22" s="17"/>
      <c r="L22" s="16">
        <f t="shared" si="3"/>
        <v>0</v>
      </c>
      <c r="M22" s="16">
        <f t="shared" si="4"/>
        <v>0</v>
      </c>
      <c r="N22" s="23">
        <f t="shared" si="5"/>
        <v>0</v>
      </c>
    </row>
    <row r="23" spans="1:14" ht="14.25" thickBot="1" x14ac:dyDescent="0.25">
      <c r="A23" s="44"/>
      <c r="B23" s="10"/>
      <c r="C23" s="11"/>
      <c r="D23" s="10"/>
      <c r="E23" s="60" t="s">
        <v>46</v>
      </c>
      <c r="F23" s="61"/>
      <c r="G23" s="61"/>
      <c r="H23" s="62"/>
      <c r="I23" s="40">
        <f>SUM(I5:I22)</f>
        <v>0</v>
      </c>
      <c r="J23" s="60" t="s">
        <v>47</v>
      </c>
      <c r="K23" s="61"/>
      <c r="L23" s="61"/>
      <c r="M23" s="62"/>
      <c r="N23" s="40">
        <f>SUM(N5:N22)</f>
        <v>0</v>
      </c>
    </row>
    <row r="24" spans="1:14" ht="14.25" thickBot="1" x14ac:dyDescent="0.25">
      <c r="A24" s="10"/>
      <c r="B24" s="10"/>
      <c r="C24" s="11"/>
      <c r="D24" s="12"/>
    </row>
    <row r="25" spans="1:14" ht="14.25" thickBot="1" x14ac:dyDescent="0.25">
      <c r="C25" s="41" t="s">
        <v>34</v>
      </c>
      <c r="H25" s="51" t="s">
        <v>62</v>
      </c>
      <c r="I25" s="52"/>
      <c r="J25" s="53"/>
      <c r="K25" s="42">
        <f>I23-N23</f>
        <v>0</v>
      </c>
      <c r="L25" s="1" t="s">
        <v>48</v>
      </c>
    </row>
  </sheetData>
  <mergeCells count="6">
    <mergeCell ref="A2:D2"/>
    <mergeCell ref="H25:J25"/>
    <mergeCell ref="E2:I2"/>
    <mergeCell ref="J2:N2"/>
    <mergeCell ref="E23:H23"/>
    <mergeCell ref="J23:M2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firstPageNumber="0" orientation="landscape" r:id="rId1"/>
  <headerFooter alignWithMargins="0">
    <oddHeader>&amp;C&amp;"Arial,Pogrubiony"&amp;12FORMULARZ CENOWY&amp;RZałącznik nr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showGridLines="0" tabSelected="1" zoomScale="142" zoomScaleNormal="142" zoomScaleSheetLayoutView="124" workbookViewId="0">
      <selection activeCell="D11" sqref="D11"/>
    </sheetView>
  </sheetViews>
  <sheetFormatPr defaultRowHeight="13.5" x14ac:dyDescent="0.2"/>
  <cols>
    <col min="1" max="1" width="2.7109375" style="13" bestFit="1" customWidth="1"/>
    <col min="2" max="2" width="9.140625" style="13" bestFit="1" customWidth="1"/>
    <col min="3" max="3" width="52.42578125" style="15" customWidth="1"/>
    <col min="4" max="4" width="12.140625" style="14" customWidth="1"/>
    <col min="5" max="5" width="9.5703125" style="1" customWidth="1"/>
    <col min="6" max="6" width="9.140625" style="1"/>
    <col min="7" max="7" width="6.7109375" style="1" customWidth="1"/>
    <col min="8" max="9" width="9.140625" style="1"/>
    <col min="10" max="10" width="9.7109375" style="1" customWidth="1"/>
    <col min="11" max="16384" width="9.140625" style="1"/>
  </cols>
  <sheetData>
    <row r="1" spans="1:14" ht="14.25" thickBot="1" x14ac:dyDescent="0.25"/>
    <row r="2" spans="1:14" ht="14.25" thickBot="1" x14ac:dyDescent="0.25">
      <c r="A2" s="50"/>
      <c r="B2" s="50"/>
      <c r="C2" s="50"/>
      <c r="D2" s="50"/>
      <c r="E2" s="54" t="s">
        <v>41</v>
      </c>
      <c r="F2" s="55"/>
      <c r="G2" s="55"/>
      <c r="H2" s="55"/>
      <c r="I2" s="56"/>
      <c r="J2" s="57" t="s">
        <v>45</v>
      </c>
      <c r="K2" s="58"/>
      <c r="L2" s="58"/>
      <c r="M2" s="58"/>
      <c r="N2" s="59"/>
    </row>
    <row r="3" spans="1:14" ht="51" x14ac:dyDescent="0.2">
      <c r="A3" s="18" t="s">
        <v>0</v>
      </c>
      <c r="B3" s="19" t="s">
        <v>1</v>
      </c>
      <c r="C3" s="19" t="s">
        <v>2</v>
      </c>
      <c r="D3" s="20" t="s">
        <v>3</v>
      </c>
      <c r="E3" s="26" t="s">
        <v>35</v>
      </c>
      <c r="F3" s="27" t="s">
        <v>4</v>
      </c>
      <c r="G3" s="27" t="s">
        <v>5</v>
      </c>
      <c r="H3" s="27" t="s">
        <v>36</v>
      </c>
      <c r="I3" s="28" t="s">
        <v>37</v>
      </c>
      <c r="J3" s="36" t="s">
        <v>35</v>
      </c>
      <c r="K3" s="32" t="s">
        <v>4</v>
      </c>
      <c r="L3" s="32" t="s">
        <v>5</v>
      </c>
      <c r="M3" s="32" t="s">
        <v>36</v>
      </c>
      <c r="N3" s="33" t="s">
        <v>37</v>
      </c>
    </row>
    <row r="4" spans="1:14" x14ac:dyDescent="0.2">
      <c r="A4" s="21">
        <v>1</v>
      </c>
      <c r="B4" s="2">
        <v>2</v>
      </c>
      <c r="C4" s="2">
        <v>3</v>
      </c>
      <c r="D4" s="3">
        <v>4</v>
      </c>
      <c r="E4" s="29">
        <v>5</v>
      </c>
      <c r="F4" s="30">
        <v>6</v>
      </c>
      <c r="G4" s="30" t="s">
        <v>38</v>
      </c>
      <c r="H4" s="30" t="s">
        <v>39</v>
      </c>
      <c r="I4" s="31" t="s">
        <v>40</v>
      </c>
      <c r="J4" s="37">
        <v>10</v>
      </c>
      <c r="K4" s="34">
        <v>11</v>
      </c>
      <c r="L4" s="34" t="s">
        <v>42</v>
      </c>
      <c r="M4" s="34" t="s">
        <v>43</v>
      </c>
      <c r="N4" s="35" t="s">
        <v>44</v>
      </c>
    </row>
    <row r="5" spans="1:14" x14ac:dyDescent="0.2">
      <c r="A5" s="22">
        <v>1</v>
      </c>
      <c r="B5" s="9" t="s">
        <v>60</v>
      </c>
      <c r="C5" s="8" t="s">
        <v>28</v>
      </c>
      <c r="D5" s="47">
        <v>0.5</v>
      </c>
      <c r="E5" s="25"/>
      <c r="F5" s="17"/>
      <c r="G5" s="16">
        <f>F5*E5</f>
        <v>0</v>
      </c>
      <c r="H5" s="16">
        <f>G5+E5</f>
        <v>0</v>
      </c>
      <c r="I5" s="23">
        <f>H5*D5</f>
        <v>0</v>
      </c>
      <c r="J5" s="25"/>
      <c r="K5" s="17"/>
      <c r="L5" s="16">
        <f>K5*J5</f>
        <v>0</v>
      </c>
      <c r="M5" s="16">
        <f>L5+J5</f>
        <v>0</v>
      </c>
      <c r="N5" s="23">
        <f>M5*D5</f>
        <v>0</v>
      </c>
    </row>
    <row r="6" spans="1:14" x14ac:dyDescent="0.2">
      <c r="A6" s="22">
        <v>2</v>
      </c>
      <c r="B6" s="9" t="s">
        <v>61</v>
      </c>
      <c r="C6" s="8" t="s">
        <v>29</v>
      </c>
      <c r="D6" s="47">
        <v>0.05</v>
      </c>
      <c r="E6" s="25"/>
      <c r="F6" s="17"/>
      <c r="G6" s="16">
        <f t="shared" ref="G6:G8" si="0">F6*E6</f>
        <v>0</v>
      </c>
      <c r="H6" s="16">
        <f t="shared" ref="H6:H8" si="1">G6+E6</f>
        <v>0</v>
      </c>
      <c r="I6" s="23">
        <f t="shared" ref="I6:I8" si="2">H6*D6</f>
        <v>0</v>
      </c>
      <c r="J6" s="25"/>
      <c r="K6" s="17"/>
      <c r="L6" s="16">
        <f t="shared" ref="L6:L8" si="3">K6*J6</f>
        <v>0</v>
      </c>
      <c r="M6" s="16">
        <f t="shared" ref="M6:M8" si="4">L6+J6</f>
        <v>0</v>
      </c>
      <c r="N6" s="23">
        <f t="shared" ref="N6:N8" si="5">M6*D6</f>
        <v>0</v>
      </c>
    </row>
    <row r="7" spans="1:14" ht="25.5" x14ac:dyDescent="0.2">
      <c r="A7" s="43">
        <v>3</v>
      </c>
      <c r="B7" s="9" t="s">
        <v>30</v>
      </c>
      <c r="C7" s="8" t="s">
        <v>31</v>
      </c>
      <c r="D7" s="47">
        <v>0.05</v>
      </c>
      <c r="E7" s="25"/>
      <c r="F7" s="17"/>
      <c r="G7" s="16">
        <f t="shared" si="0"/>
        <v>0</v>
      </c>
      <c r="H7" s="16">
        <f t="shared" si="1"/>
        <v>0</v>
      </c>
      <c r="I7" s="23">
        <f t="shared" si="2"/>
        <v>0</v>
      </c>
      <c r="J7" s="25"/>
      <c r="K7" s="17"/>
      <c r="L7" s="16">
        <f t="shared" si="3"/>
        <v>0</v>
      </c>
      <c r="M7" s="16">
        <f t="shared" si="4"/>
        <v>0</v>
      </c>
      <c r="N7" s="23">
        <f t="shared" si="5"/>
        <v>0</v>
      </c>
    </row>
    <row r="8" spans="1:14" ht="14.25" thickBot="1" x14ac:dyDescent="0.25">
      <c r="A8" s="45">
        <v>4</v>
      </c>
      <c r="B8" s="46" t="s">
        <v>32</v>
      </c>
      <c r="C8" s="24" t="s">
        <v>33</v>
      </c>
      <c r="D8" s="48">
        <v>5</v>
      </c>
      <c r="E8" s="38"/>
      <c r="F8" s="39"/>
      <c r="G8" s="16">
        <f t="shared" si="0"/>
        <v>0</v>
      </c>
      <c r="H8" s="16">
        <f t="shared" si="1"/>
        <v>0</v>
      </c>
      <c r="I8" s="23">
        <f t="shared" si="2"/>
        <v>0</v>
      </c>
      <c r="J8" s="38"/>
      <c r="K8" s="39"/>
      <c r="L8" s="16">
        <f t="shared" si="3"/>
        <v>0</v>
      </c>
      <c r="M8" s="16">
        <f t="shared" si="4"/>
        <v>0</v>
      </c>
      <c r="N8" s="23">
        <f t="shared" si="5"/>
        <v>0</v>
      </c>
    </row>
    <row r="9" spans="1:14" ht="14.25" thickBot="1" x14ac:dyDescent="0.25">
      <c r="A9" s="44"/>
      <c r="B9" s="10"/>
      <c r="C9" s="11"/>
      <c r="D9" s="10"/>
      <c r="E9" s="60" t="s">
        <v>46</v>
      </c>
      <c r="F9" s="61"/>
      <c r="G9" s="61"/>
      <c r="H9" s="62"/>
      <c r="I9" s="40">
        <f>SUM(I5:I8)</f>
        <v>0</v>
      </c>
      <c r="J9" s="60" t="s">
        <v>47</v>
      </c>
      <c r="K9" s="61"/>
      <c r="L9" s="61"/>
      <c r="M9" s="62"/>
      <c r="N9" s="40">
        <f>SUM(N5:N8)</f>
        <v>0</v>
      </c>
    </row>
    <row r="10" spans="1:14" ht="14.25" thickBot="1" x14ac:dyDescent="0.25">
      <c r="A10" s="10"/>
      <c r="B10" s="10"/>
      <c r="C10" s="11"/>
      <c r="D10" s="12"/>
    </row>
    <row r="11" spans="1:14" ht="14.25" thickBot="1" x14ac:dyDescent="0.25">
      <c r="C11" s="41" t="s">
        <v>34</v>
      </c>
      <c r="H11" s="51" t="s">
        <v>63</v>
      </c>
      <c r="I11" s="52"/>
      <c r="J11" s="53"/>
      <c r="K11" s="42">
        <f>I9-N9</f>
        <v>0</v>
      </c>
      <c r="L11" s="1" t="s">
        <v>48</v>
      </c>
    </row>
  </sheetData>
  <mergeCells count="6">
    <mergeCell ref="H11:J11"/>
    <mergeCell ref="A2:D2"/>
    <mergeCell ref="E2:I2"/>
    <mergeCell ref="J2:N2"/>
    <mergeCell ref="E9:H9"/>
    <mergeCell ref="J9:M9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firstPageNumber="0" orientation="landscape" r:id="rId1"/>
  <headerFooter alignWithMargins="0">
    <oddHeader>&amp;C&amp;"Arial,Pogrubiony"&amp;12FORMULARZ CENOWY&amp;RZałącznik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część I</vt:lpstr>
      <vt:lpstr>część II</vt:lpstr>
      <vt:lpstr>'część I'!Obszar_wydruku</vt:lpstr>
      <vt:lpstr>'część II'!Obszar_wydruku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GOSS</dc:creator>
  <cp:lastModifiedBy>NATALIA KOWALSKA</cp:lastModifiedBy>
  <cp:lastPrinted>2021-08-16T06:27:36Z</cp:lastPrinted>
  <dcterms:created xsi:type="dcterms:W3CDTF">2017-12-05T09:32:41Z</dcterms:created>
  <dcterms:modified xsi:type="dcterms:W3CDTF">2021-08-16T06:27:40Z</dcterms:modified>
</cp:coreProperties>
</file>