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Ciasta mrożone\12-2023\"/>
    </mc:Choice>
  </mc:AlternateContent>
  <xr:revisionPtr revIDLastSave="0" documentId="8_{A729B613-5A0B-4636-BB2C-1D2B17F98C0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J5" i="1"/>
  <c r="J6" i="1"/>
  <c r="J7" i="1"/>
  <c r="J8" i="1"/>
  <c r="J9" i="1"/>
  <c r="J10" i="1"/>
  <c r="J11" i="1"/>
  <c r="J12" i="1"/>
  <c r="H5" i="1"/>
  <c r="H6" i="1"/>
  <c r="H7" i="1"/>
  <c r="H8" i="1"/>
  <c r="H9" i="1"/>
  <c r="H10" i="1"/>
  <c r="H11" i="1"/>
  <c r="H12" i="1"/>
  <c r="H13" i="1"/>
  <c r="H4" i="1"/>
  <c r="J4" i="1" l="1"/>
  <c r="K4" i="1" s="1"/>
  <c r="I15" i="1"/>
  <c r="J13" i="1"/>
  <c r="K13" i="1" s="1"/>
  <c r="I19" i="1" l="1"/>
</calcChain>
</file>

<file path=xl/sharedStrings.xml><?xml version="1.0" encoding="utf-8"?>
<sst xmlns="http://schemas.openxmlformats.org/spreadsheetml/2006/main" count="47" uniqueCount="37">
  <si>
    <t>L.p.</t>
  </si>
  <si>
    <t>NAZWA PRODUKTU</t>
  </si>
  <si>
    <t>OPIS PRODUKTU</t>
  </si>
  <si>
    <t>Ilość do zamówienia</t>
  </si>
  <si>
    <t>jednostka</t>
  </si>
  <si>
    <t xml:space="preserve">Cena netto </t>
  </si>
  <si>
    <t>Wartość netto</t>
  </si>
  <si>
    <t>Wartość brutto</t>
  </si>
  <si>
    <t>Nazwa producenta</t>
  </si>
  <si>
    <t xml:space="preserve"> Ciasto delicja czekoladowa </t>
  </si>
  <si>
    <t>delicja czekoladowa ,ciasto mrożone, ciasto kakaowe przełożone masą owocową pokryte masą kakaową ,posypane wiórkami czekoladowymi ,nadające się do spożycia bezpośrenio po rozmrożeniu, zachowujęca swój kształt,smak i aromat waga opakowania od 2,5 do 3 kg</t>
  </si>
  <si>
    <t>kg</t>
  </si>
  <si>
    <t>Wartość vat 5%</t>
  </si>
  <si>
    <t>Wartość vat 8%</t>
  </si>
  <si>
    <t>Wartość vat 23%</t>
  </si>
  <si>
    <t>vat %</t>
  </si>
  <si>
    <t>Ciasto marchewkowo-orzechowe</t>
  </si>
  <si>
    <t>Ciasto marchewkowo-orzechowe udekorowane kremowym serkiem i orzechami  opakowanie od 1,7 do 1,9kg, waga porcji od 80 do 90 gr. nadające się do spożycia bezpośrednio po rozmrożeniu, zachowujące swój kształt ,smak i aromat</t>
  </si>
  <si>
    <t>Ciasto murzynek z czekoladą</t>
  </si>
  <si>
    <t xml:space="preserve">   Czekoladowy biszkopt udekorowany polewą czekoladową, waga opakowania od 2,2 do 2,4 kg, waga porcji od 90 do 100 gr nadający się do spożycia bezpośrednio po rozmrożeniu, zachowujący swój kształt,smak i aromat</t>
  </si>
  <si>
    <t>Ciasto szarlotka z kruszonką</t>
  </si>
  <si>
    <t>Ciasto truskawkowy raj</t>
  </si>
  <si>
    <t>Drożdżowe ciasto z jabłkami i kruszonką, waga porcji od 50 do 60 gr nadające się do spożycia bezpośrednio po rozmrożeniu, zachowujące swój kształt,smak i aromat ,waga opakowania od 2,5 do 2,6 kg</t>
  </si>
  <si>
    <t xml:space="preserve">  Biszkopt z śmietanowymkremem i udekorowany truskawkami i kruszonką, waga porcji od 110 do 120 gr, mrożony ,waga opakowania od 2,6 do 2,8 kg , nadający się do spożycia bezpośrednio po rozmrożeniu, zachowujący swój kształt,smak i aromat</t>
  </si>
  <si>
    <t>Ciasto z rabarbarem</t>
  </si>
  <si>
    <t xml:space="preserve">  Jogurtowe ciasto z kremem budyniowym i rabarbarem udekorowane galaretką ui kruszonką waga porcji od 130 do 140 gr, mrożony ,waga opakowania od 2,7 do 2,9 kg , nadający się do spożycia bezpośrednio po rozmrożeniu, zachowujący swój kształt,smak i aromat</t>
  </si>
  <si>
    <t>Ciasto biała czekolada z leśnymi owocami</t>
  </si>
  <si>
    <t>Ciasto z nadzieniem borówkowym, białą czekoladą i bitą śmietaną  udekorowane żurawiną, ciato okrągłe o średnicy 26 cm opakowanie od 1,3 do 1,5kg, waga porcji od 110 do 130 gr. nadające się do spożycia bezpośrednio po rozmrożeniu, zachowujące swój kształt ,smak i aromat</t>
  </si>
  <si>
    <t>Ciasto sernik</t>
  </si>
  <si>
    <t>Ciasto typu sernik, ciato okrągłe o średnicy 22 cm opakowanie od 1,2 do 1,4kg, waga porcji od 100 do 120 gr. nadające się do spożycia bezpośrednio po rozmrożeniu, zachowujące swój kształt ,smak i aromat</t>
  </si>
  <si>
    <t>Ciasto sernik toffi</t>
  </si>
  <si>
    <t>Sernik na spodzie biszkoptowo-tłuszczowym o smaku toffi polany polewą o smaku słonego karmelu , ciato okrągłe o średnicy 23 cm opakowanie od 1,5 do 1,6kg, waga porcji od 100 do 120 gr. nadające się do spożycia bezpośrednio po rozmrożeniu, zachowujące swój kształt ,smak i aromat</t>
  </si>
  <si>
    <t>Tort czekoladowy</t>
  </si>
  <si>
    <t>Tort z czekoladowym kremem typu ganache obsypany kakao i wiórkami czekoladowymi , ciato okrągłe o średnicy 26 cm opakowanie od 1,2 do 1,4kg, waga porcji od 100 do 120 gr. nadające się do spożycia bezpośrednio po rozmrożeniu, zachowujące swój kształt ,smak i aromat</t>
  </si>
  <si>
    <t>wartość netto</t>
  </si>
  <si>
    <t>Ciasta  mrożone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</si>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</sst>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22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3" borderId="2" applyNumberFormat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3" xfId="1" applyBorder="1" applyAlignment="1">
      <alignment horizontal="center"/>
    </xf>
    <xf numFmtId="0" fontId="2" fillId="3" borderId="4" xfId="1" applyBorder="1" applyAlignment="1">
      <alignment horizontal="center"/>
    </xf>
    <xf numFmtId="0" fontId="2" fillId="3" borderId="3" xfId="1" applyBorder="1" applyAlignment="1">
      <alignment horizontal="center" wrapText="1"/>
    </xf>
    <xf numFmtId="0" fontId="2" fillId="3" borderId="4" xfId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3" borderId="2" xfId="1" applyAlignment="1">
      <alignment horizontal="center"/>
    </xf>
    <xf numFmtId="0" fontId="2" fillId="3" borderId="2" xfId="1" applyAlignment="1">
      <alignment horizontal="center" wrapText="1"/>
    </xf>
    <xf numFmtId="0" fontId="2" fillId="3" borderId="5" xfId="1" applyBorder="1" applyAlignment="1">
      <alignment horizontal="center"/>
    </xf>
    <xf numFmtId="0" fontId="2" fillId="3" borderId="5" xfId="1" applyBorder="1" applyAlignment="1">
      <alignment horizontal="center" wrapText="1"/>
    </xf>
    <xf numFmtId="0" fontId="3" fillId="3" borderId="2" xfId="1" applyFont="1" applyAlignment="1" applyProtection="1">
      <alignment horizontal="center" wrapText="1"/>
      <protection locked="0"/>
    </xf>
    <xf numFmtId="0" fontId="2" fillId="3" borderId="2" xfId="1" applyAlignment="1" applyProtection="1">
      <alignment horizontal="center" vertical="center" wrapText="1"/>
      <protection locked="0"/>
    </xf>
    <xf numFmtId="0" fontId="2" fillId="3" borderId="2" xfId="1" applyAlignment="1" applyProtection="1">
      <alignment horizontal="center" wrapText="1"/>
      <protection locked="0"/>
    </xf>
    <xf numFmtId="10" fontId="2" fillId="3" borderId="2" xfId="1" applyNumberFormat="1" applyAlignment="1" applyProtection="1">
      <alignment horizontal="center" vertical="center" wrapText="1"/>
      <protection locked="0"/>
    </xf>
    <xf numFmtId="0" fontId="2" fillId="3" borderId="2" xfId="1" applyAlignment="1" applyProtection="1">
      <alignment horizontal="center" vertical="center" wrapText="1"/>
    </xf>
    <xf numFmtId="0" fontId="2" fillId="3" borderId="2" xfId="1" applyAlignment="1" applyProtection="1">
      <alignment horizont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MJ19"/>
  <sheetViews>
    <sheetView tabSelected="1" topLeftCell="A6" zoomScaleNormal="100" workbookViewId="0">
      <selection activeCell="G13" sqref="G13"/>
    </sheetView>
  </sheetViews>
  <sheetFormatPr defaultRowHeight="14.4" x14ac:dyDescent="0.3"/>
  <cols>
    <col min="2" max="2" width="4.109375" style="1" customWidth="1"/>
    <col min="3" max="3" width="25" style="1" customWidth="1"/>
    <col min="4" max="4" width="48.44140625" style="1" customWidth="1"/>
    <col min="5" max="5" width="11" style="2" customWidth="1"/>
    <col min="6" max="6" width="11" style="3" customWidth="1"/>
    <col min="7" max="7" width="8" style="4" customWidth="1"/>
    <col min="8" max="11" width="8.88671875" style="4" customWidth="1"/>
    <col min="12" max="12" width="17.6640625" style="4" customWidth="1"/>
    <col min="13" max="1024" width="8.88671875" style="1" customWidth="1"/>
    <col min="1025" max="1026" width="8.88671875" customWidth="1"/>
  </cols>
  <sheetData>
    <row r="2" spans="2:1024" ht="48" customHeight="1" x14ac:dyDescent="0.55000000000000004">
      <c r="B2" s="17" t="s">
        <v>35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1024" ht="41.4" customHeight="1" x14ac:dyDescent="0.3"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19" t="s">
        <v>5</v>
      </c>
      <c r="H3" s="18" t="s">
        <v>34</v>
      </c>
      <c r="I3" s="18" t="s">
        <v>15</v>
      </c>
      <c r="J3" s="18" t="s">
        <v>36</v>
      </c>
      <c r="K3" s="18" t="s">
        <v>7</v>
      </c>
      <c r="L3" s="18" t="s">
        <v>8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1024" ht="80.400000000000006" customHeight="1" x14ac:dyDescent="0.3">
      <c r="B4" s="21">
        <v>1</v>
      </c>
      <c r="C4" s="21" t="s">
        <v>9</v>
      </c>
      <c r="D4" s="22" t="s">
        <v>10</v>
      </c>
      <c r="E4" s="21">
        <v>50</v>
      </c>
      <c r="F4" s="21" t="s">
        <v>11</v>
      </c>
      <c r="G4" s="18"/>
      <c r="H4" s="18">
        <f>E4*G4</f>
        <v>0</v>
      </c>
      <c r="I4" s="20"/>
      <c r="J4" s="18">
        <f>H4*I4</f>
        <v>0</v>
      </c>
      <c r="K4" s="18">
        <f>H4+J4</f>
        <v>0</v>
      </c>
      <c r="L4" s="1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2:1024" s="5" customFormat="1" ht="115.8" customHeight="1" x14ac:dyDescent="0.3">
      <c r="B5" s="21">
        <v>2</v>
      </c>
      <c r="C5" s="21" t="s">
        <v>16</v>
      </c>
      <c r="D5" s="21" t="s">
        <v>17</v>
      </c>
      <c r="E5" s="21">
        <v>30</v>
      </c>
      <c r="F5" s="21" t="s">
        <v>11</v>
      </c>
      <c r="G5" s="18"/>
      <c r="H5" s="18">
        <f t="shared" ref="H5:H13" si="0">E5*G5</f>
        <v>0</v>
      </c>
      <c r="I5" s="20"/>
      <c r="J5" s="18">
        <f t="shared" ref="J5:J13" si="1">H5*I5</f>
        <v>0</v>
      </c>
      <c r="K5" s="18">
        <f t="shared" ref="K5:K13" si="2">H5+J5</f>
        <v>0</v>
      </c>
      <c r="L5" s="1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2:1024" ht="94.8" customHeight="1" x14ac:dyDescent="0.3">
      <c r="B6" s="21">
        <v>3</v>
      </c>
      <c r="C6" s="21" t="s">
        <v>18</v>
      </c>
      <c r="D6" s="21" t="s">
        <v>19</v>
      </c>
      <c r="E6" s="21">
        <v>21</v>
      </c>
      <c r="F6" s="21" t="s">
        <v>11</v>
      </c>
      <c r="G6" s="18"/>
      <c r="H6" s="18">
        <f t="shared" si="0"/>
        <v>0</v>
      </c>
      <c r="I6" s="20"/>
      <c r="J6" s="18">
        <f t="shared" si="1"/>
        <v>0</v>
      </c>
      <c r="K6" s="18">
        <f t="shared" si="2"/>
        <v>0</v>
      </c>
      <c r="L6" s="18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1024" ht="70.5" customHeight="1" x14ac:dyDescent="0.3">
      <c r="B7" s="21">
        <v>4</v>
      </c>
      <c r="C7" s="21" t="s">
        <v>20</v>
      </c>
      <c r="D7" s="22" t="s">
        <v>22</v>
      </c>
      <c r="E7" s="21">
        <v>20</v>
      </c>
      <c r="F7" s="21" t="s">
        <v>11</v>
      </c>
      <c r="G7" s="18"/>
      <c r="H7" s="18">
        <f t="shared" si="0"/>
        <v>0</v>
      </c>
      <c r="I7" s="20"/>
      <c r="J7" s="18">
        <f t="shared" si="1"/>
        <v>0</v>
      </c>
      <c r="K7" s="18">
        <f t="shared" si="2"/>
        <v>0</v>
      </c>
      <c r="L7" s="1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1024" ht="72" x14ac:dyDescent="0.3">
      <c r="B8" s="21">
        <v>5</v>
      </c>
      <c r="C8" s="21" t="s">
        <v>21</v>
      </c>
      <c r="D8" s="22" t="s">
        <v>23</v>
      </c>
      <c r="E8" s="21">
        <v>50</v>
      </c>
      <c r="F8" s="21" t="s">
        <v>11</v>
      </c>
      <c r="G8" s="18"/>
      <c r="H8" s="18">
        <f t="shared" si="0"/>
        <v>0</v>
      </c>
      <c r="I8" s="20"/>
      <c r="J8" s="18">
        <f t="shared" si="1"/>
        <v>0</v>
      </c>
      <c r="K8" s="18">
        <f t="shared" si="2"/>
        <v>0</v>
      </c>
      <c r="L8" s="1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2:1024" ht="72" x14ac:dyDescent="0.3">
      <c r="B9" s="21">
        <v>6</v>
      </c>
      <c r="C9" s="21" t="s">
        <v>24</v>
      </c>
      <c r="D9" s="22" t="s">
        <v>25</v>
      </c>
      <c r="E9" s="21">
        <v>20</v>
      </c>
      <c r="F9" s="21" t="s">
        <v>11</v>
      </c>
      <c r="G9" s="18"/>
      <c r="H9" s="18">
        <f t="shared" si="0"/>
        <v>0</v>
      </c>
      <c r="I9" s="20"/>
      <c r="J9" s="18">
        <f t="shared" si="1"/>
        <v>0</v>
      </c>
      <c r="K9" s="18">
        <f t="shared" si="2"/>
        <v>0</v>
      </c>
      <c r="L9" s="18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1024" ht="86.4" x14ac:dyDescent="0.3">
      <c r="B10" s="21">
        <v>7</v>
      </c>
      <c r="C10" s="21" t="s">
        <v>26</v>
      </c>
      <c r="D10" s="22" t="s">
        <v>27</v>
      </c>
      <c r="E10" s="21">
        <v>30</v>
      </c>
      <c r="F10" s="21" t="s">
        <v>11</v>
      </c>
      <c r="G10" s="18"/>
      <c r="H10" s="18">
        <f t="shared" si="0"/>
        <v>0</v>
      </c>
      <c r="I10" s="20"/>
      <c r="J10" s="18">
        <f t="shared" si="1"/>
        <v>0</v>
      </c>
      <c r="K10" s="18">
        <f t="shared" si="2"/>
        <v>0</v>
      </c>
      <c r="L10" s="1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1024" ht="57.6" x14ac:dyDescent="0.3">
      <c r="B11" s="21">
        <v>8</v>
      </c>
      <c r="C11" s="21" t="s">
        <v>28</v>
      </c>
      <c r="D11" s="22" t="s">
        <v>29</v>
      </c>
      <c r="E11" s="21">
        <v>20</v>
      </c>
      <c r="F11" s="21" t="s">
        <v>11</v>
      </c>
      <c r="G11" s="18"/>
      <c r="H11" s="18">
        <f t="shared" si="0"/>
        <v>0</v>
      </c>
      <c r="I11" s="20"/>
      <c r="J11" s="18">
        <f t="shared" si="1"/>
        <v>0</v>
      </c>
      <c r="K11" s="18">
        <f t="shared" si="2"/>
        <v>0</v>
      </c>
      <c r="L11" s="1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1024" ht="86.4" x14ac:dyDescent="0.3">
      <c r="B12" s="21">
        <v>9</v>
      </c>
      <c r="C12" s="21" t="s">
        <v>30</v>
      </c>
      <c r="D12" s="22" t="s">
        <v>31</v>
      </c>
      <c r="E12" s="21">
        <v>20</v>
      </c>
      <c r="F12" s="21" t="s">
        <v>11</v>
      </c>
      <c r="G12" s="18"/>
      <c r="H12" s="18">
        <f t="shared" si="0"/>
        <v>0</v>
      </c>
      <c r="I12" s="20"/>
      <c r="J12" s="18">
        <f t="shared" si="1"/>
        <v>0</v>
      </c>
      <c r="K12" s="18">
        <f t="shared" si="2"/>
        <v>0</v>
      </c>
      <c r="L12" s="1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1024" ht="86.4" x14ac:dyDescent="0.3">
      <c r="B13" s="21">
        <v>10</v>
      </c>
      <c r="C13" s="21" t="s">
        <v>32</v>
      </c>
      <c r="D13" s="22" t="s">
        <v>33</v>
      </c>
      <c r="E13" s="21">
        <v>20</v>
      </c>
      <c r="F13" s="21" t="s">
        <v>11</v>
      </c>
      <c r="G13" s="18"/>
      <c r="H13" s="18">
        <f t="shared" si="0"/>
        <v>0</v>
      </c>
      <c r="I13" s="20"/>
      <c r="J13" s="18">
        <f t="shared" si="1"/>
        <v>0</v>
      </c>
      <c r="K13" s="18">
        <f t="shared" si="2"/>
        <v>0</v>
      </c>
      <c r="L13" s="1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5" spans="2:1024" x14ac:dyDescent="0.3">
      <c r="E15" s="1"/>
      <c r="F15" s="13" t="s">
        <v>6</v>
      </c>
      <c r="G15" s="13"/>
      <c r="H15" s="13"/>
      <c r="I15" s="6">
        <f>SUM(H4:H13)</f>
        <v>0</v>
      </c>
      <c r="J15" s="15"/>
      <c r="K15" s="15"/>
      <c r="L15" s="7"/>
      <c r="AMF15"/>
      <c r="AMG15"/>
      <c r="AMH15"/>
      <c r="AMI15"/>
      <c r="AMJ15"/>
    </row>
    <row r="16" spans="2:1024" x14ac:dyDescent="0.3">
      <c r="E16" s="1"/>
      <c r="F16" s="13" t="s">
        <v>12</v>
      </c>
      <c r="G16" s="13"/>
      <c r="H16" s="13"/>
      <c r="I16" s="6"/>
      <c r="J16" s="15"/>
      <c r="K16" s="15"/>
      <c r="L16" s="7"/>
      <c r="AMF16"/>
      <c r="AMG16"/>
      <c r="AMH16"/>
      <c r="AMI16"/>
      <c r="AMJ16"/>
    </row>
    <row r="17" spans="5:1024" x14ac:dyDescent="0.3">
      <c r="E17" s="1"/>
      <c r="F17" s="13" t="s">
        <v>13</v>
      </c>
      <c r="G17" s="13"/>
      <c r="H17" s="13"/>
      <c r="I17" s="6"/>
      <c r="J17" s="15"/>
      <c r="K17" s="15"/>
      <c r="L17" s="7"/>
      <c r="AMF17"/>
      <c r="AMG17"/>
      <c r="AMH17"/>
      <c r="AMI17"/>
      <c r="AMJ17"/>
    </row>
    <row r="18" spans="5:1024" ht="18.75" customHeight="1" x14ac:dyDescent="0.3">
      <c r="E18" s="1"/>
      <c r="F18" s="14" t="s">
        <v>14</v>
      </c>
      <c r="G18" s="14"/>
      <c r="H18" s="14"/>
      <c r="I18" s="8"/>
      <c r="J18" s="16"/>
      <c r="K18" s="16"/>
      <c r="L18" s="9"/>
      <c r="AMF18"/>
      <c r="AMG18"/>
      <c r="AMH18"/>
      <c r="AMI18"/>
      <c r="AMJ18"/>
    </row>
    <row r="19" spans="5:1024" x14ac:dyDescent="0.3">
      <c r="E19" s="1"/>
      <c r="F19" s="13" t="s">
        <v>7</v>
      </c>
      <c r="G19" s="13"/>
      <c r="H19" s="13"/>
      <c r="I19" s="6">
        <f>SUM(K4:K13)</f>
        <v>0</v>
      </c>
      <c r="J19" s="15"/>
      <c r="K19" s="15"/>
      <c r="L19" s="7"/>
      <c r="AMF19"/>
      <c r="AMG19"/>
      <c r="AMH19"/>
      <c r="AMI19"/>
      <c r="AMJ19"/>
    </row>
  </sheetData>
  <sheetProtection sheet="1" objects="1" scenarios="1"/>
  <mergeCells count="25">
    <mergeCell ref="F15:H15"/>
    <mergeCell ref="F16:H16"/>
    <mergeCell ref="F17:H17"/>
    <mergeCell ref="F19:H19"/>
    <mergeCell ref="F18:H18"/>
    <mergeCell ref="M6:T6"/>
    <mergeCell ref="U6:W6"/>
    <mergeCell ref="M7:T7"/>
    <mergeCell ref="U7:W7"/>
    <mergeCell ref="M8:T8"/>
    <mergeCell ref="U8:W8"/>
    <mergeCell ref="M4:T4"/>
    <mergeCell ref="U4:W4"/>
    <mergeCell ref="M5:T5"/>
    <mergeCell ref="U5:W5"/>
    <mergeCell ref="B2:L2"/>
    <mergeCell ref="M2:T2"/>
    <mergeCell ref="U2:W2"/>
    <mergeCell ref="M3:T3"/>
    <mergeCell ref="U3:W3"/>
    <mergeCell ref="I15:L15"/>
    <mergeCell ref="I16:L16"/>
    <mergeCell ref="I17:L17"/>
    <mergeCell ref="I18:L18"/>
    <mergeCell ref="I19:L19"/>
  </mergeCells>
  <pageMargins left="0.7" right="0.7" top="0.75" bottom="0.75" header="0.51180555555555496" footer="0.51180555555555496"/>
  <pageSetup scale="5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 Kawałko</cp:lastModifiedBy>
  <cp:revision>6</cp:revision>
  <cp:lastPrinted>2022-07-22T06:52:58Z</cp:lastPrinted>
  <dcterms:created xsi:type="dcterms:W3CDTF">2006-09-16T00:00:00Z</dcterms:created>
  <dcterms:modified xsi:type="dcterms:W3CDTF">2023-12-12T08:23:53Z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