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tosz.dolny\Desktop\JAGODA\"/>
    </mc:Choice>
  </mc:AlternateContent>
  <bookViews>
    <workbookView xWindow="-120" yWindow="-120" windowWidth="19425" windowHeight="11025"/>
  </bookViews>
  <sheets>
    <sheet name="Formularz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 l="1"/>
  <c r="H88" i="1"/>
  <c r="J83" i="1"/>
  <c r="H83" i="1"/>
  <c r="J35" i="1"/>
  <c r="H35" i="1"/>
  <c r="J164" i="1"/>
  <c r="H164" i="1"/>
  <c r="J121" i="1"/>
  <c r="H121" i="1"/>
  <c r="J169" i="1" l="1"/>
  <c r="H169" i="1"/>
</calcChain>
</file>

<file path=xl/sharedStrings.xml><?xml version="1.0" encoding="utf-8"?>
<sst xmlns="http://schemas.openxmlformats.org/spreadsheetml/2006/main" count="258" uniqueCount="66">
  <si>
    <t>Miejsce doręczenia</t>
  </si>
  <si>
    <t xml:space="preserve">Rodzaj przesyłki </t>
  </si>
  <si>
    <t>Waga</t>
  </si>
  <si>
    <t>Format</t>
  </si>
  <si>
    <t xml:space="preserve">Przewidywana ilość  </t>
  </si>
  <si>
    <t>Polska</t>
  </si>
  <si>
    <t>rejestrowana ekonomiczna ZPO</t>
  </si>
  <si>
    <t>do 500g</t>
  </si>
  <si>
    <t>S</t>
  </si>
  <si>
    <t>do 1000g</t>
  </si>
  <si>
    <t>M</t>
  </si>
  <si>
    <t xml:space="preserve">do 2000g </t>
  </si>
  <si>
    <t>L</t>
  </si>
  <si>
    <t>do 50g</t>
  </si>
  <si>
    <t>Gabaryt</t>
  </si>
  <si>
    <t xml:space="preserve">rejestrowana ekonomiczna </t>
  </si>
  <si>
    <t xml:space="preserve">nierejestrowana ekonomiczna </t>
  </si>
  <si>
    <t>od 1 kg do 2 kg</t>
  </si>
  <si>
    <t>A</t>
  </si>
  <si>
    <t>B</t>
  </si>
  <si>
    <t>ponad 2 kg do 5 kg</t>
  </si>
  <si>
    <t>ponad 5 kg do 10kg</t>
  </si>
  <si>
    <t>Przesyłki kurierskie</t>
  </si>
  <si>
    <t>Zamówienie częściowe nr 2: Przesyłki rejestrowane bez potwierdzenia odbioru, nie rejestrowane, paczki i przesyłki kurierskie</t>
  </si>
  <si>
    <t>Zamówienie częściowe nr 1: Przesyłki rejestrowane z potwierdzeniem odbioru</t>
  </si>
  <si>
    <t>Razem</t>
  </si>
  <si>
    <t>powyżej 100g do 350g</t>
  </si>
  <si>
    <t>powyżej 350g do 500g</t>
  </si>
  <si>
    <t xml:space="preserve">powyżej 500g do 1000g </t>
  </si>
  <si>
    <t xml:space="preserve">powyżej 1000g do 2000g </t>
  </si>
  <si>
    <t>powyżej 50g do 100 g</t>
  </si>
  <si>
    <t xml:space="preserve">powyżej 50g do 100g </t>
  </si>
  <si>
    <t xml:space="preserve">powyżej 100g do 350g </t>
  </si>
  <si>
    <t>Kraje strefa A</t>
  </si>
  <si>
    <t>Kraje strefa B, C, D</t>
  </si>
  <si>
    <t>do 20 kg</t>
  </si>
  <si>
    <t>gwarantowany termin do 48h</t>
  </si>
  <si>
    <t>XL</t>
  </si>
  <si>
    <t>Zwroty</t>
  </si>
  <si>
    <t>rejestrowana priorytetowa ZPO</t>
  </si>
  <si>
    <t>rejestrowana priorytetowa</t>
  </si>
  <si>
    <t>nierejestrowana priorytetowa</t>
  </si>
  <si>
    <t>paczka ekonomiczna</t>
  </si>
  <si>
    <t>Cena jednostkowa/jeden punkt netto za odbiór za jeden miesiąc</t>
  </si>
  <si>
    <t>Cena jednostkowa netto</t>
  </si>
  <si>
    <t>Wartość netto</t>
  </si>
  <si>
    <t>EPO</t>
  </si>
  <si>
    <t>Formularz cenowy</t>
  </si>
  <si>
    <t>Urząd Miasta Gorzowa Wlkp.</t>
  </si>
  <si>
    <t xml:space="preserve">Cena jednostkowa brutto </t>
  </si>
  <si>
    <t>Stawka Vat</t>
  </si>
  <si>
    <t>Wartość brutto</t>
  </si>
  <si>
    <t>Cena jednostkowa brutto</t>
  </si>
  <si>
    <t>Wartość brutto za punkt za 12 miesięcy</t>
  </si>
  <si>
    <t>Łączna wartość oferty dla Urzędu Miasta</t>
  </si>
  <si>
    <t>Gorzowskie Centrum Pomocy Rodzinie</t>
  </si>
  <si>
    <t>Stawka VAT</t>
  </si>
  <si>
    <t>rejestrowana ekspresowa ZPO</t>
  </si>
  <si>
    <t>rejestrowana ekspresowa</t>
  </si>
  <si>
    <t>nierejestrowana ekspresowa</t>
  </si>
  <si>
    <t>paczka</t>
  </si>
  <si>
    <t xml:space="preserve">Wartość  netto za dwa punkty za 12 miesięcy </t>
  </si>
  <si>
    <t>Wartość brutto za dwa punkty za 12 miesięcy</t>
  </si>
  <si>
    <t xml:space="preserve">Łączna wartość oferty dla Gorzowskiego Centrum Pomocy Rodzinie </t>
  </si>
  <si>
    <t xml:space="preserve">Wartość  netto za punkt za 12 miesięcy </t>
  </si>
  <si>
    <t>cena jednostkowa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</si>
</sst>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1" fillId="0" borderId="1" xfId="0" applyFont="1" applyBorder="1"/>
    <xf numFmtId="0" fontId="1" fillId="0" borderId="4" xfId="0" applyFont="1" applyBorder="1"/>
    <xf numFmtId="0" fontId="1" fillId="0" borderId="3" xfId="0" applyFont="1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1" fillId="0" borderId="0" xfId="0" applyFont="1"/>
    <xf numFmtId="0" fontId="0" fillId="0" borderId="7" xfId="0" applyBorder="1"/>
    <xf numFmtId="0" fontId="0" fillId="0" borderId="2" xfId="0" applyBorder="1"/>
    <xf numFmtId="0" fontId="1" fillId="0" borderId="7" xfId="0" applyFont="1" applyBorder="1"/>
    <xf numFmtId="0" fontId="1" fillId="0" borderId="2" xfId="0" applyFont="1" applyBorder="1"/>
    <xf numFmtId="0" fontId="0" fillId="0" borderId="5" xfId="0" applyBorder="1"/>
    <xf numFmtId="0" fontId="1" fillId="0" borderId="5" xfId="0" applyFon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1" xfId="0" applyNumberFormat="1" applyBorder="1"/>
    <xf numFmtId="164" fontId="0" fillId="0" borderId="4" xfId="0" applyNumberFormat="1" applyBorder="1"/>
    <xf numFmtId="0" fontId="1" fillId="0" borderId="14" xfId="0" applyFont="1" applyBorder="1"/>
    <xf numFmtId="0" fontId="0" fillId="0" borderId="14" xfId="0" applyBorder="1"/>
    <xf numFmtId="164" fontId="0" fillId="0" borderId="14" xfId="0" applyNumberFormat="1" applyBorder="1"/>
    <xf numFmtId="4" fontId="0" fillId="0" borderId="0" xfId="0" applyNumberFormat="1"/>
    <xf numFmtId="0" fontId="0" fillId="0" borderId="8" xfId="0" applyBorder="1"/>
    <xf numFmtId="9" fontId="0" fillId="0" borderId="0" xfId="0" applyNumberFormat="1"/>
    <xf numFmtId="0" fontId="1" fillId="0" borderId="9" xfId="0" applyFont="1" applyBorder="1"/>
    <xf numFmtId="164" fontId="0" fillId="0" borderId="10" xfId="0" applyNumberFormat="1" applyBorder="1"/>
    <xf numFmtId="164" fontId="0" fillId="0" borderId="6" xfId="0" applyNumberFormat="1" applyBorder="1"/>
    <xf numFmtId="164" fontId="0" fillId="0" borderId="18" xfId="0" applyNumberFormat="1" applyBorder="1"/>
    <xf numFmtId="164" fontId="3" fillId="0" borderId="1" xfId="0" applyNumberFormat="1" applyFont="1" applyBorder="1"/>
    <xf numFmtId="0" fontId="1" fillId="0" borderId="1" xfId="0" applyFont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vertical="center"/>
    </xf>
    <xf numFmtId="44" fontId="0" fillId="0" borderId="0" xfId="0" applyNumberFormat="1" applyAlignment="1">
      <alignment vertical="center"/>
    </xf>
    <xf numFmtId="44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3" fontId="0" fillId="0" borderId="3" xfId="0" applyNumberFormat="1" applyBorder="1" applyAlignment="1">
      <alignment vertical="center"/>
    </xf>
    <xf numFmtId="44" fontId="0" fillId="0" borderId="3" xfId="0" applyNumberFormat="1" applyBorder="1" applyAlignment="1">
      <alignment vertical="center"/>
    </xf>
    <xf numFmtId="44" fontId="0" fillId="0" borderId="3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44" fontId="0" fillId="0" borderId="1" xfId="0" applyNumberFormat="1" applyBorder="1" applyAlignment="1">
      <alignment vertical="center"/>
    </xf>
    <xf numFmtId="44" fontId="0" fillId="0" borderId="1" xfId="0" applyNumberFormat="1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3" fontId="0" fillId="0" borderId="4" xfId="0" applyNumberFormat="1" applyBorder="1" applyAlignment="1">
      <alignment vertical="center"/>
    </xf>
    <xf numFmtId="44" fontId="0" fillId="0" borderId="4" xfId="0" applyNumberFormat="1" applyBorder="1" applyAlignment="1">
      <alignment vertical="center"/>
    </xf>
    <xf numFmtId="44" fontId="0" fillId="0" borderId="4" xfId="0" applyNumberForma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44" fontId="0" fillId="0" borderId="15" xfId="0" applyNumberFormat="1" applyBorder="1" applyAlignment="1">
      <alignment vertical="center"/>
    </xf>
    <xf numFmtId="44" fontId="0" fillId="0" borderId="17" xfId="0" applyNumberFormat="1" applyBorder="1" applyAlignment="1">
      <alignment vertical="center"/>
    </xf>
    <xf numFmtId="44" fontId="0" fillId="0" borderId="14" xfId="0" applyNumberFormat="1" applyBorder="1" applyAlignment="1">
      <alignment horizontal="right" vertical="center"/>
    </xf>
    <xf numFmtId="44" fontId="0" fillId="0" borderId="14" xfId="0" applyNumberFormat="1" applyBorder="1" applyAlignment="1">
      <alignment vertical="center"/>
    </xf>
    <xf numFmtId="44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44" fontId="5" fillId="0" borderId="0" xfId="0" applyNumberFormat="1" applyFont="1" applyAlignment="1">
      <alignment vertical="center"/>
    </xf>
    <xf numFmtId="42" fontId="3" fillId="0" borderId="3" xfId="0" applyNumberFormat="1" applyFont="1" applyBorder="1"/>
    <xf numFmtId="44" fontId="3" fillId="0" borderId="3" xfId="0" applyNumberFormat="1" applyFont="1" applyBorder="1"/>
    <xf numFmtId="44" fontId="3" fillId="0" borderId="14" xfId="0" applyNumberFormat="1" applyFont="1" applyBorder="1"/>
    <xf numFmtId="44" fontId="3" fillId="0" borderId="1" xfId="0" applyNumberFormat="1" applyFont="1" applyBorder="1"/>
    <xf numFmtId="0" fontId="5" fillId="0" borderId="1" xfId="0" applyFont="1" applyBorder="1"/>
    <xf numFmtId="0" fontId="1" fillId="0" borderId="9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2" fillId="0" borderId="1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4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4" fontId="0" fillId="0" borderId="2" xfId="0" applyNumberFormat="1" applyBorder="1" applyAlignment="1">
      <alignment vertical="center"/>
    </xf>
    <xf numFmtId="44" fontId="0" fillId="0" borderId="3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3" fontId="0" fillId="0" borderId="5" xfId="0" applyNumberFormat="1" applyBorder="1" applyAlignment="1">
      <alignment vertical="center"/>
    </xf>
    <xf numFmtId="44" fontId="0" fillId="0" borderId="5" xfId="0" applyNumberFormat="1" applyBorder="1" applyAlignment="1">
      <alignment vertical="center"/>
    </xf>
    <xf numFmtId="3" fontId="0" fillId="0" borderId="7" xfId="0" applyNumberFormat="1" applyBorder="1" applyAlignment="1">
      <alignment vertical="center"/>
    </xf>
    <xf numFmtId="44" fontId="0" fillId="0" borderId="7" xfId="0" applyNumberFormat="1" applyBorder="1" applyAlignment="1">
      <alignment vertical="center"/>
    </xf>
    <xf numFmtId="44" fontId="0" fillId="0" borderId="2" xfId="0" applyNumberFormat="1" applyBorder="1" applyAlignment="1">
      <alignment horizontal="right" vertical="center"/>
    </xf>
    <xf numFmtId="44" fontId="0" fillId="0" borderId="3" xfId="0" applyNumberFormat="1" applyBorder="1" applyAlignment="1">
      <alignment horizontal="right" vertical="center"/>
    </xf>
    <xf numFmtId="44" fontId="0" fillId="0" borderId="5" xfId="0" applyNumberFormat="1" applyBorder="1" applyAlignment="1">
      <alignment horizontal="right" vertical="center"/>
    </xf>
    <xf numFmtId="44" fontId="0" fillId="0" borderId="7" xfId="0" applyNumberFormat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3" fontId="0" fillId="0" borderId="4" xfId="0" applyNumberFormat="1" applyBorder="1" applyAlignment="1">
      <alignment vertical="center"/>
    </xf>
    <xf numFmtId="44" fontId="0" fillId="0" borderId="1" xfId="0" applyNumberFormat="1" applyBorder="1" applyAlignment="1">
      <alignment vertical="center"/>
    </xf>
    <xf numFmtId="44" fontId="0" fillId="0" borderId="4" xfId="0" applyNumberFormat="1" applyBorder="1" applyAlignment="1">
      <alignment vertical="center"/>
    </xf>
    <xf numFmtId="44" fontId="0" fillId="0" borderId="1" xfId="0" applyNumberFormat="1" applyBorder="1" applyAlignment="1">
      <alignment horizontal="right" vertical="center"/>
    </xf>
    <xf numFmtId="44" fontId="0" fillId="0" borderId="4" xfId="0" applyNumberForma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164" fontId="0" fillId="0" borderId="2" xfId="0" applyNumberFormat="1" applyBorder="1"/>
    <xf numFmtId="164" fontId="0" fillId="0" borderId="5" xfId="0" applyNumberFormat="1" applyBorder="1"/>
    <xf numFmtId="0" fontId="4" fillId="0" borderId="8" xfId="0" applyFont="1" applyBorder="1" applyAlignment="1"/>
    <xf numFmtId="0" fontId="5" fillId="0" borderId="8" xfId="0" applyFont="1" applyBorder="1" applyAlignment="1"/>
    <xf numFmtId="0" fontId="0" fillId="0" borderId="8" xfId="0" applyBorder="1" applyAlignme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3" xfId="0" applyNumberFormat="1" applyBorder="1"/>
    <xf numFmtId="164" fontId="0" fillId="0" borderId="7" xfId="0" applyNumberFormat="1" applyBorder="1"/>
    <xf numFmtId="0" fontId="0" fillId="0" borderId="2" xfId="0" applyBorder="1"/>
    <xf numFmtId="0" fontId="0" fillId="0" borderId="5" xfId="0" applyBorder="1"/>
    <xf numFmtId="0" fontId="0" fillId="0" borderId="3" xfId="0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/>
    <xf numFmtId="0" fontId="4" fillId="0" borderId="8" xfId="0" applyFont="1" applyBorder="1"/>
    <xf numFmtId="0" fontId="5" fillId="0" borderId="8" xfId="0" applyFont="1" applyBorder="1"/>
    <xf numFmtId="0" fontId="0" fillId="0" borderId="6" xfId="0" applyBorder="1"/>
    <xf numFmtId="0" fontId="0" fillId="0" borderId="19" xfId="0" applyBorder="1"/>
    <xf numFmtId="0" fontId="2" fillId="0" borderId="11" xfId="0" applyFont="1" applyBorder="1"/>
    <xf numFmtId="0" fontId="0" fillId="0" borderId="12" xfId="0" applyBorder="1"/>
    <xf numFmtId="0" fontId="0" fillId="0" borderId="13" xfId="0" applyBorder="1"/>
    <xf numFmtId="164" fontId="0" fillId="0" borderId="6" xfId="0" applyNumberFormat="1" applyBorder="1"/>
    <xf numFmtId="0" fontId="1" fillId="0" borderId="15" xfId="0" applyFont="1" applyBorder="1"/>
    <xf numFmtId="0" fontId="0" fillId="0" borderId="16" xfId="0" applyBorder="1"/>
    <xf numFmtId="0" fontId="0" fillId="0" borderId="17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9"/>
  <sheetViews>
    <sheetView tabSelected="1" topLeftCell="A58" workbookViewId="0">
      <selection activeCell="K158" sqref="K158"/>
    </sheetView>
  </sheetViews>
  <sheetFormatPr defaultRowHeight="15" x14ac:dyDescent="0.25"/>
  <cols>
    <col min="1" max="1" width="21" bestFit="1" customWidth="1"/>
    <col min="2" max="2" width="31.28515625" bestFit="1" customWidth="1"/>
    <col min="3" max="3" width="22.85546875" bestFit="1" customWidth="1"/>
    <col min="5" max="5" width="19.42578125" bestFit="1" customWidth="1"/>
    <col min="6" max="6" width="23.7109375" bestFit="1" customWidth="1"/>
    <col min="7" max="7" width="23.7109375" customWidth="1"/>
    <col min="8" max="8" width="15.140625" bestFit="1" customWidth="1"/>
    <col min="9" max="9" width="12.7109375" bestFit="1" customWidth="1"/>
    <col min="10" max="10" width="14.140625" bestFit="1" customWidth="1"/>
    <col min="11" max="11" width="40.140625" bestFit="1" customWidth="1"/>
  </cols>
  <sheetData>
    <row r="1" spans="1:10" ht="26.25" x14ac:dyDescent="0.4">
      <c r="A1" s="118" t="s">
        <v>47</v>
      </c>
      <c r="B1" s="119"/>
      <c r="C1" s="119"/>
      <c r="D1" s="119"/>
      <c r="E1" s="119"/>
      <c r="F1" s="119"/>
      <c r="G1" s="119"/>
      <c r="H1" s="119"/>
    </row>
    <row r="2" spans="1:10" ht="26.25" x14ac:dyDescent="0.4">
      <c r="A2" s="120" t="s">
        <v>48</v>
      </c>
      <c r="B2" s="121"/>
      <c r="G2" s="24"/>
    </row>
    <row r="4" spans="1:10" s="31" customFormat="1" ht="18.75" x14ac:dyDescent="0.3">
      <c r="A4" s="122" t="s">
        <v>24</v>
      </c>
      <c r="B4" s="123"/>
      <c r="C4" s="123"/>
      <c r="D4" s="123"/>
      <c r="E4" s="123"/>
      <c r="F4" s="123"/>
    </row>
    <row r="5" spans="1:10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44</v>
      </c>
      <c r="G5" s="1" t="s">
        <v>49</v>
      </c>
      <c r="H5" s="1" t="s">
        <v>45</v>
      </c>
      <c r="I5" s="1" t="s">
        <v>50</v>
      </c>
      <c r="J5" s="1" t="s">
        <v>51</v>
      </c>
    </row>
    <row r="6" spans="1:10" x14ac:dyDescent="0.25">
      <c r="A6" s="1" t="s">
        <v>5</v>
      </c>
      <c r="B6" s="1" t="s">
        <v>6</v>
      </c>
      <c r="C6" s="115" t="s">
        <v>7</v>
      </c>
      <c r="D6" s="115" t="s">
        <v>8</v>
      </c>
      <c r="E6" s="115">
        <v>70725</v>
      </c>
      <c r="F6" s="106"/>
      <c r="G6" s="106"/>
      <c r="H6" s="106"/>
      <c r="I6" s="106"/>
      <c r="J6" s="106"/>
    </row>
    <row r="7" spans="1:10" x14ac:dyDescent="0.25">
      <c r="A7" s="1"/>
      <c r="B7" s="1"/>
      <c r="C7" s="117"/>
      <c r="D7" s="117"/>
      <c r="E7" s="117"/>
      <c r="F7" s="113"/>
      <c r="G7" s="113"/>
      <c r="H7" s="113"/>
      <c r="I7" s="113"/>
      <c r="J7" s="113"/>
    </row>
    <row r="8" spans="1:10" x14ac:dyDescent="0.25">
      <c r="A8" s="1"/>
      <c r="B8" s="1"/>
      <c r="C8" s="115" t="s">
        <v>9</v>
      </c>
      <c r="D8" s="115" t="s">
        <v>10</v>
      </c>
      <c r="E8" s="115">
        <v>1429</v>
      </c>
      <c r="F8" s="106"/>
      <c r="G8" s="106"/>
      <c r="H8" s="106"/>
      <c r="I8" s="106"/>
      <c r="J8" s="106"/>
    </row>
    <row r="9" spans="1:10" x14ac:dyDescent="0.25">
      <c r="A9" s="1"/>
      <c r="B9" s="1"/>
      <c r="C9" s="117"/>
      <c r="D9" s="117"/>
      <c r="E9" s="117"/>
      <c r="F9" s="113"/>
      <c r="G9" s="113"/>
      <c r="H9" s="113"/>
      <c r="I9" s="113"/>
      <c r="J9" s="113"/>
    </row>
    <row r="10" spans="1:10" x14ac:dyDescent="0.25">
      <c r="A10" s="1"/>
      <c r="B10" s="1"/>
      <c r="C10" s="115" t="s">
        <v>11</v>
      </c>
      <c r="D10" s="115" t="s">
        <v>12</v>
      </c>
      <c r="E10" s="115">
        <v>495</v>
      </c>
      <c r="F10" s="106"/>
      <c r="G10" s="106"/>
      <c r="H10" s="106"/>
      <c r="I10" s="106"/>
      <c r="J10" s="106"/>
    </row>
    <row r="11" spans="1:10" ht="15.75" thickBot="1" x14ac:dyDescent="0.3">
      <c r="A11" s="1"/>
      <c r="B11" s="2"/>
      <c r="C11" s="116"/>
      <c r="D11" s="116"/>
      <c r="E11" s="116"/>
      <c r="F11" s="107"/>
      <c r="G11" s="107"/>
      <c r="H11" s="107"/>
      <c r="I11" s="107"/>
      <c r="J11" s="107"/>
    </row>
    <row r="12" spans="1:10" x14ac:dyDescent="0.25">
      <c r="A12" s="1"/>
      <c r="B12" s="3" t="s">
        <v>39</v>
      </c>
      <c r="C12" s="115" t="s">
        <v>7</v>
      </c>
      <c r="D12" s="115" t="s">
        <v>8</v>
      </c>
      <c r="E12" s="124">
        <v>281</v>
      </c>
      <c r="F12" s="129"/>
      <c r="G12" s="114"/>
      <c r="H12" s="114"/>
      <c r="I12" s="114"/>
      <c r="J12" s="114"/>
    </row>
    <row r="13" spans="1:10" x14ac:dyDescent="0.25">
      <c r="A13" s="1"/>
      <c r="B13" s="1"/>
      <c r="C13" s="117"/>
      <c r="D13" s="117"/>
      <c r="E13" s="117"/>
      <c r="F13" s="113"/>
      <c r="G13" s="113"/>
      <c r="H13" s="113"/>
      <c r="I13" s="113"/>
      <c r="J13" s="113"/>
    </row>
    <row r="14" spans="1:10" x14ac:dyDescent="0.25">
      <c r="A14" s="1"/>
      <c r="B14" s="1"/>
      <c r="C14" s="115" t="s">
        <v>9</v>
      </c>
      <c r="D14" s="115" t="s">
        <v>10</v>
      </c>
      <c r="E14" s="115">
        <v>48</v>
      </c>
      <c r="F14" s="106"/>
      <c r="G14" s="106"/>
      <c r="H14" s="106"/>
      <c r="I14" s="106"/>
      <c r="J14" s="106"/>
    </row>
    <row r="15" spans="1:10" x14ac:dyDescent="0.25">
      <c r="A15" s="1"/>
      <c r="B15" s="1"/>
      <c r="C15" s="117"/>
      <c r="D15" s="117"/>
      <c r="E15" s="117"/>
      <c r="F15" s="113"/>
      <c r="G15" s="113"/>
      <c r="H15" s="113"/>
      <c r="I15" s="113"/>
      <c r="J15" s="113"/>
    </row>
    <row r="16" spans="1:10" x14ac:dyDescent="0.25">
      <c r="A16" s="1"/>
      <c r="B16" s="1"/>
      <c r="C16" s="115" t="s">
        <v>11</v>
      </c>
      <c r="D16" s="115" t="s">
        <v>12</v>
      </c>
      <c r="E16" s="115">
        <v>19</v>
      </c>
      <c r="F16" s="106"/>
      <c r="G16" s="106"/>
      <c r="H16" s="106"/>
      <c r="I16" s="106"/>
      <c r="J16" s="106"/>
    </row>
    <row r="17" spans="1:10" ht="15.75" thickBot="1" x14ac:dyDescent="0.3">
      <c r="A17" s="2"/>
      <c r="B17" s="2"/>
      <c r="C17" s="116"/>
      <c r="D17" s="116"/>
      <c r="E17" s="116"/>
      <c r="F17" s="107"/>
      <c r="G17" s="107"/>
      <c r="H17" s="107"/>
      <c r="I17" s="107"/>
      <c r="J17" s="107"/>
    </row>
    <row r="18" spans="1:10" x14ac:dyDescent="0.25">
      <c r="A18" s="3" t="s">
        <v>38</v>
      </c>
      <c r="B18" s="3"/>
      <c r="C18" s="115" t="s">
        <v>7</v>
      </c>
      <c r="D18" s="115" t="s">
        <v>8</v>
      </c>
      <c r="E18" s="124">
        <v>13597</v>
      </c>
      <c r="F18" s="106"/>
      <c r="G18" s="114"/>
      <c r="H18" s="114"/>
      <c r="I18" s="114"/>
      <c r="J18" s="114"/>
    </row>
    <row r="19" spans="1:10" x14ac:dyDescent="0.25">
      <c r="A19" s="1"/>
      <c r="B19" s="1"/>
      <c r="C19" s="117"/>
      <c r="D19" s="117"/>
      <c r="E19" s="117"/>
      <c r="F19" s="113"/>
      <c r="G19" s="113"/>
      <c r="H19" s="113"/>
      <c r="I19" s="113"/>
      <c r="J19" s="113"/>
    </row>
    <row r="20" spans="1:10" x14ac:dyDescent="0.25">
      <c r="A20" s="1"/>
      <c r="B20" s="1"/>
      <c r="C20" s="115" t="s">
        <v>9</v>
      </c>
      <c r="D20" s="115" t="s">
        <v>10</v>
      </c>
      <c r="E20" s="115">
        <v>61</v>
      </c>
      <c r="F20" s="106"/>
      <c r="G20" s="106"/>
      <c r="H20" s="106"/>
      <c r="I20" s="106"/>
      <c r="J20" s="106"/>
    </row>
    <row r="21" spans="1:10" x14ac:dyDescent="0.25">
      <c r="A21" s="1"/>
      <c r="B21" s="1"/>
      <c r="C21" s="117"/>
      <c r="D21" s="117"/>
      <c r="E21" s="117"/>
      <c r="F21" s="113"/>
      <c r="G21" s="113"/>
      <c r="H21" s="113"/>
      <c r="I21" s="113"/>
      <c r="J21" s="113"/>
    </row>
    <row r="22" spans="1:10" x14ac:dyDescent="0.25">
      <c r="A22" s="1"/>
      <c r="B22" s="1"/>
      <c r="C22" s="115" t="s">
        <v>11</v>
      </c>
      <c r="D22" s="115" t="s">
        <v>12</v>
      </c>
      <c r="E22" s="115">
        <v>15</v>
      </c>
      <c r="F22" s="106"/>
      <c r="G22" s="106"/>
      <c r="H22" s="106"/>
      <c r="I22" s="106"/>
      <c r="J22" s="106"/>
    </row>
    <row r="23" spans="1:10" ht="15.75" thickBot="1" x14ac:dyDescent="0.3">
      <c r="A23" s="2"/>
      <c r="B23" s="2"/>
      <c r="C23" s="116"/>
      <c r="D23" s="116"/>
      <c r="E23" s="116"/>
      <c r="F23" s="107"/>
      <c r="G23" s="107"/>
      <c r="H23" s="107"/>
      <c r="I23" s="107"/>
      <c r="J23" s="107"/>
    </row>
    <row r="24" spans="1:10" ht="15.75" thickBot="1" x14ac:dyDescent="0.3">
      <c r="A24" s="13" t="s">
        <v>46</v>
      </c>
      <c r="B24" s="13"/>
      <c r="C24" s="12"/>
      <c r="D24" s="12"/>
      <c r="E24" s="12">
        <v>200</v>
      </c>
      <c r="F24" s="16"/>
      <c r="G24" s="16"/>
      <c r="H24" s="16"/>
      <c r="I24" s="16"/>
      <c r="J24" s="16"/>
    </row>
    <row r="25" spans="1:10" x14ac:dyDescent="0.25">
      <c r="A25" s="3" t="s">
        <v>33</v>
      </c>
      <c r="B25" s="3" t="s">
        <v>39</v>
      </c>
      <c r="C25" s="4" t="s">
        <v>13</v>
      </c>
      <c r="D25" s="4"/>
      <c r="E25" s="4">
        <v>277</v>
      </c>
      <c r="F25" s="15"/>
      <c r="G25" s="15"/>
      <c r="H25" s="15"/>
      <c r="I25" s="15"/>
      <c r="J25" s="15"/>
    </row>
    <row r="26" spans="1:10" x14ac:dyDescent="0.25">
      <c r="A26" s="1"/>
      <c r="B26" s="1"/>
      <c r="C26" s="5" t="s">
        <v>30</v>
      </c>
      <c r="D26" s="5"/>
      <c r="E26" s="5"/>
      <c r="F26" s="17"/>
      <c r="G26" s="17"/>
      <c r="H26" s="15"/>
      <c r="I26" s="17"/>
      <c r="J26" s="15"/>
    </row>
    <row r="27" spans="1:10" x14ac:dyDescent="0.25">
      <c r="A27" s="1"/>
      <c r="B27" s="1"/>
      <c r="C27" s="5" t="s">
        <v>26</v>
      </c>
      <c r="D27" s="5"/>
      <c r="E27" s="5">
        <v>1</v>
      </c>
      <c r="F27" s="17"/>
      <c r="G27" s="17"/>
      <c r="H27" s="17"/>
      <c r="I27" s="17"/>
      <c r="J27" s="17"/>
    </row>
    <row r="28" spans="1:10" x14ac:dyDescent="0.25">
      <c r="A28" s="1"/>
      <c r="B28" s="1"/>
      <c r="C28" s="5" t="s">
        <v>27</v>
      </c>
      <c r="D28" s="5"/>
      <c r="E28" s="5"/>
      <c r="F28" s="17"/>
      <c r="G28" s="17"/>
      <c r="H28" s="17"/>
      <c r="I28" s="17"/>
      <c r="J28" s="17"/>
    </row>
    <row r="29" spans="1:10" x14ac:dyDescent="0.25">
      <c r="A29" s="1"/>
      <c r="B29" s="1"/>
      <c r="C29" s="5" t="s">
        <v>28</v>
      </c>
      <c r="D29" s="5"/>
      <c r="E29" s="5"/>
      <c r="F29" s="17"/>
      <c r="G29" s="17"/>
      <c r="H29" s="17"/>
      <c r="I29" s="17"/>
      <c r="J29" s="17"/>
    </row>
    <row r="30" spans="1:10" ht="15.75" thickBot="1" x14ac:dyDescent="0.3">
      <c r="A30" s="2"/>
      <c r="B30" s="2"/>
      <c r="C30" s="6" t="s">
        <v>29</v>
      </c>
      <c r="D30" s="6"/>
      <c r="E30" s="6"/>
      <c r="F30" s="18"/>
      <c r="G30" s="18"/>
      <c r="H30" s="18"/>
      <c r="I30" s="18"/>
      <c r="J30" s="18"/>
    </row>
    <row r="31" spans="1:10" ht="15.75" thickBot="1" x14ac:dyDescent="0.3">
      <c r="A31" s="19" t="s">
        <v>38</v>
      </c>
      <c r="B31" s="19"/>
      <c r="C31" s="20" t="s">
        <v>13</v>
      </c>
      <c r="D31" s="20"/>
      <c r="E31" s="20">
        <v>15</v>
      </c>
      <c r="F31" s="21"/>
      <c r="G31" s="21"/>
      <c r="H31" s="21"/>
      <c r="I31" s="21"/>
      <c r="J31" s="21"/>
    </row>
    <row r="32" spans="1:10" x14ac:dyDescent="0.25">
      <c r="A32" s="3" t="s">
        <v>34</v>
      </c>
      <c r="B32" s="3" t="s">
        <v>39</v>
      </c>
      <c r="C32" s="4" t="s">
        <v>13</v>
      </c>
      <c r="D32" s="4"/>
      <c r="E32" s="4">
        <v>14</v>
      </c>
      <c r="F32" s="15"/>
      <c r="G32" s="27"/>
      <c r="H32" s="27"/>
      <c r="I32" s="27"/>
      <c r="J32" s="27"/>
    </row>
    <row r="33" spans="1:10" ht="15.75" thickBot="1" x14ac:dyDescent="0.3">
      <c r="A33" s="2"/>
      <c r="B33" s="2"/>
      <c r="C33" s="6" t="s">
        <v>30</v>
      </c>
      <c r="D33" s="6"/>
      <c r="E33" s="6"/>
      <c r="F33" s="18"/>
      <c r="G33" s="18"/>
      <c r="H33" s="18"/>
      <c r="I33" s="18"/>
      <c r="J33" s="18"/>
    </row>
    <row r="34" spans="1:10" ht="15.75" thickBot="1" x14ac:dyDescent="0.3">
      <c r="A34" s="13" t="s">
        <v>38</v>
      </c>
      <c r="B34" s="13"/>
      <c r="C34" s="12" t="s">
        <v>13</v>
      </c>
      <c r="D34" s="12"/>
      <c r="E34" s="12">
        <v>2</v>
      </c>
      <c r="F34" s="16"/>
      <c r="G34" s="28"/>
      <c r="H34" s="16"/>
      <c r="I34" s="28"/>
      <c r="J34" s="16"/>
    </row>
    <row r="35" spans="1:10" ht="18.75" x14ac:dyDescent="0.3">
      <c r="A35" s="25" t="s">
        <v>25</v>
      </c>
      <c r="B35" s="23"/>
      <c r="C35" s="23"/>
      <c r="D35" s="23"/>
      <c r="E35" s="23"/>
      <c r="F35" s="23"/>
      <c r="G35" s="26"/>
      <c r="H35" s="67">
        <f>SUM(H6:H34)</f>
        <v>0</v>
      </c>
      <c r="I35" s="4"/>
      <c r="J35" s="68">
        <f>SUM(J6:J34)</f>
        <v>0</v>
      </c>
    </row>
    <row r="36" spans="1:10" x14ac:dyDescent="0.25">
      <c r="A36" s="7"/>
      <c r="B36" s="7"/>
      <c r="H36" s="7"/>
    </row>
    <row r="37" spans="1:10" s="31" customFormat="1" ht="18.75" x14ac:dyDescent="0.3">
      <c r="A37" s="108" t="s">
        <v>23</v>
      </c>
      <c r="B37" s="109"/>
      <c r="C37" s="109"/>
      <c r="D37" s="109"/>
      <c r="E37" s="109"/>
      <c r="F37" s="109"/>
      <c r="G37" s="110"/>
    </row>
    <row r="38" spans="1:10" x14ac:dyDescent="0.25">
      <c r="A38" s="1" t="s">
        <v>0</v>
      </c>
      <c r="B38" s="1" t="s">
        <v>1</v>
      </c>
      <c r="C38" s="1" t="s">
        <v>2</v>
      </c>
      <c r="D38" s="1" t="s">
        <v>14</v>
      </c>
      <c r="E38" s="1" t="s">
        <v>4</v>
      </c>
      <c r="F38" s="1" t="s">
        <v>44</v>
      </c>
      <c r="G38" s="1" t="s">
        <v>52</v>
      </c>
      <c r="H38" s="1" t="s">
        <v>45</v>
      </c>
      <c r="I38" s="1" t="s">
        <v>50</v>
      </c>
      <c r="J38" s="1" t="s">
        <v>51</v>
      </c>
    </row>
    <row r="39" spans="1:10" x14ac:dyDescent="0.25">
      <c r="A39" s="1" t="s">
        <v>5</v>
      </c>
      <c r="B39" s="1" t="s">
        <v>15</v>
      </c>
      <c r="C39" s="115" t="s">
        <v>7</v>
      </c>
      <c r="D39" s="115" t="s">
        <v>8</v>
      </c>
      <c r="E39" s="115">
        <v>4913</v>
      </c>
      <c r="F39" s="106"/>
      <c r="G39" s="106"/>
      <c r="H39" s="106"/>
      <c r="I39" s="106"/>
      <c r="J39" s="106"/>
    </row>
    <row r="40" spans="1:10" x14ac:dyDescent="0.25">
      <c r="A40" s="1"/>
      <c r="B40" s="1"/>
      <c r="C40" s="117"/>
      <c r="D40" s="117"/>
      <c r="E40" s="117"/>
      <c r="F40" s="113"/>
      <c r="G40" s="113"/>
      <c r="H40" s="113"/>
      <c r="I40" s="113"/>
      <c r="J40" s="113"/>
    </row>
    <row r="41" spans="1:10" x14ac:dyDescent="0.25">
      <c r="A41" s="1"/>
      <c r="B41" s="1"/>
      <c r="C41" s="115" t="s">
        <v>9</v>
      </c>
      <c r="D41" s="115" t="s">
        <v>10</v>
      </c>
      <c r="E41" s="115">
        <v>339</v>
      </c>
      <c r="F41" s="106"/>
      <c r="G41" s="106"/>
      <c r="H41" s="106"/>
      <c r="I41" s="106"/>
      <c r="J41" s="106"/>
    </row>
    <row r="42" spans="1:10" x14ac:dyDescent="0.25">
      <c r="A42" s="1"/>
      <c r="B42" s="1"/>
      <c r="C42" s="117"/>
      <c r="D42" s="117"/>
      <c r="E42" s="117"/>
      <c r="F42" s="113"/>
      <c r="G42" s="113"/>
      <c r="H42" s="113"/>
      <c r="I42" s="113"/>
      <c r="J42" s="113"/>
    </row>
    <row r="43" spans="1:10" x14ac:dyDescent="0.25">
      <c r="A43" s="1"/>
      <c r="B43" s="1"/>
      <c r="C43" s="115" t="s">
        <v>11</v>
      </c>
      <c r="D43" s="115" t="s">
        <v>12</v>
      </c>
      <c r="E43" s="115">
        <v>114</v>
      </c>
      <c r="F43" s="106"/>
      <c r="G43" s="106"/>
      <c r="H43" s="106"/>
      <c r="I43" s="106"/>
      <c r="J43" s="106"/>
    </row>
    <row r="44" spans="1:10" ht="15.75" thickBot="1" x14ac:dyDescent="0.3">
      <c r="A44" s="1"/>
      <c r="B44" s="2"/>
      <c r="C44" s="116"/>
      <c r="D44" s="116"/>
      <c r="E44" s="116"/>
      <c r="F44" s="107"/>
      <c r="G44" s="107"/>
      <c r="H44" s="107"/>
      <c r="I44" s="107"/>
      <c r="J44" s="107"/>
    </row>
    <row r="45" spans="1:10" x14ac:dyDescent="0.25">
      <c r="A45" s="1"/>
      <c r="B45" s="3" t="s">
        <v>40</v>
      </c>
      <c r="C45" s="115" t="s">
        <v>7</v>
      </c>
      <c r="D45" s="115" t="s">
        <v>8</v>
      </c>
      <c r="E45" s="124">
        <v>53</v>
      </c>
      <c r="F45" s="106"/>
      <c r="G45" s="106"/>
      <c r="H45" s="114"/>
      <c r="I45" s="106"/>
      <c r="J45" s="114"/>
    </row>
    <row r="46" spans="1:10" x14ac:dyDescent="0.25">
      <c r="A46" s="1"/>
      <c r="B46" s="1"/>
      <c r="C46" s="117"/>
      <c r="D46" s="117"/>
      <c r="E46" s="117"/>
      <c r="F46" s="113"/>
      <c r="G46" s="113"/>
      <c r="H46" s="113"/>
      <c r="I46" s="113"/>
      <c r="J46" s="113"/>
    </row>
    <row r="47" spans="1:10" x14ac:dyDescent="0.25">
      <c r="A47" s="1"/>
      <c r="B47" s="1"/>
      <c r="C47" s="115" t="s">
        <v>9</v>
      </c>
      <c r="D47" s="115" t="s">
        <v>10</v>
      </c>
      <c r="E47" s="115">
        <v>75</v>
      </c>
      <c r="F47" s="106"/>
      <c r="G47" s="106"/>
      <c r="H47" s="106"/>
      <c r="I47" s="106"/>
      <c r="J47" s="106"/>
    </row>
    <row r="48" spans="1:10" x14ac:dyDescent="0.25">
      <c r="A48" s="1"/>
      <c r="B48" s="1"/>
      <c r="C48" s="117"/>
      <c r="D48" s="117"/>
      <c r="E48" s="117"/>
      <c r="F48" s="113"/>
      <c r="G48" s="113"/>
      <c r="H48" s="113"/>
      <c r="I48" s="113"/>
      <c r="J48" s="113"/>
    </row>
    <row r="49" spans="1:10" x14ac:dyDescent="0.25">
      <c r="A49" s="1"/>
      <c r="B49" s="1"/>
      <c r="C49" s="115" t="s">
        <v>11</v>
      </c>
      <c r="D49" s="115" t="s">
        <v>12</v>
      </c>
      <c r="E49" s="115">
        <v>3</v>
      </c>
      <c r="F49" s="106"/>
      <c r="G49" s="106"/>
      <c r="H49" s="106"/>
      <c r="I49" s="106"/>
      <c r="J49" s="106"/>
    </row>
    <row r="50" spans="1:10" ht="15.75" thickBot="1" x14ac:dyDescent="0.3">
      <c r="A50" s="1"/>
      <c r="B50" s="2"/>
      <c r="C50" s="116"/>
      <c r="D50" s="116"/>
      <c r="E50" s="116"/>
      <c r="F50" s="107"/>
      <c r="G50" s="107"/>
      <c r="H50" s="107"/>
      <c r="I50" s="107"/>
      <c r="J50" s="107"/>
    </row>
    <row r="51" spans="1:10" x14ac:dyDescent="0.25">
      <c r="A51" s="1"/>
      <c r="B51" s="3" t="s">
        <v>16</v>
      </c>
      <c r="C51" s="115" t="s">
        <v>7</v>
      </c>
      <c r="D51" s="115" t="s">
        <v>8</v>
      </c>
      <c r="E51" s="124">
        <v>11763</v>
      </c>
      <c r="F51" s="106"/>
      <c r="G51" s="106"/>
      <c r="H51" s="114"/>
      <c r="I51" s="106"/>
      <c r="J51" s="114"/>
    </row>
    <row r="52" spans="1:10" x14ac:dyDescent="0.25">
      <c r="A52" s="1"/>
      <c r="B52" s="1"/>
      <c r="C52" s="117"/>
      <c r="D52" s="117"/>
      <c r="E52" s="117"/>
      <c r="F52" s="113"/>
      <c r="G52" s="113"/>
      <c r="H52" s="113"/>
      <c r="I52" s="113"/>
      <c r="J52" s="113"/>
    </row>
    <row r="53" spans="1:10" x14ac:dyDescent="0.25">
      <c r="A53" s="1"/>
      <c r="B53" s="1"/>
      <c r="C53" s="115" t="s">
        <v>9</v>
      </c>
      <c r="D53" s="115" t="s">
        <v>10</v>
      </c>
      <c r="E53" s="115">
        <v>260</v>
      </c>
      <c r="F53" s="106"/>
      <c r="G53" s="106"/>
      <c r="H53" s="106"/>
      <c r="I53" s="106"/>
      <c r="J53" s="106"/>
    </row>
    <row r="54" spans="1:10" x14ac:dyDescent="0.25">
      <c r="A54" s="1"/>
      <c r="B54" s="1"/>
      <c r="C54" s="117"/>
      <c r="D54" s="117"/>
      <c r="E54" s="117"/>
      <c r="F54" s="113"/>
      <c r="G54" s="113"/>
      <c r="H54" s="113"/>
      <c r="I54" s="113"/>
      <c r="J54" s="113"/>
    </row>
    <row r="55" spans="1:10" x14ac:dyDescent="0.25">
      <c r="A55" s="1"/>
      <c r="B55" s="1"/>
      <c r="C55" s="115" t="s">
        <v>11</v>
      </c>
      <c r="D55" s="115" t="s">
        <v>12</v>
      </c>
      <c r="E55" s="115">
        <v>80</v>
      </c>
      <c r="F55" s="106"/>
      <c r="G55" s="106"/>
      <c r="H55" s="106"/>
      <c r="I55" s="106"/>
      <c r="J55" s="106"/>
    </row>
    <row r="56" spans="1:10" ht="15.75" thickBot="1" x14ac:dyDescent="0.3">
      <c r="A56" s="1"/>
      <c r="B56" s="2"/>
      <c r="C56" s="116"/>
      <c r="D56" s="116"/>
      <c r="E56" s="116"/>
      <c r="F56" s="107"/>
      <c r="G56" s="107"/>
      <c r="H56" s="107"/>
      <c r="I56" s="107"/>
      <c r="J56" s="107"/>
    </row>
    <row r="57" spans="1:10" x14ac:dyDescent="0.25">
      <c r="A57" s="1"/>
      <c r="B57" s="3" t="s">
        <v>41</v>
      </c>
      <c r="C57" s="115" t="s">
        <v>7</v>
      </c>
      <c r="D57" s="115" t="s">
        <v>8</v>
      </c>
      <c r="E57" s="124">
        <v>77</v>
      </c>
      <c r="F57" s="106"/>
      <c r="G57" s="106"/>
      <c r="H57" s="114"/>
      <c r="I57" s="106"/>
      <c r="J57" s="114"/>
    </row>
    <row r="58" spans="1:10" x14ac:dyDescent="0.25">
      <c r="A58" s="1"/>
      <c r="B58" s="1"/>
      <c r="C58" s="117"/>
      <c r="D58" s="117"/>
      <c r="E58" s="117"/>
      <c r="F58" s="113"/>
      <c r="G58" s="113"/>
      <c r="H58" s="113"/>
      <c r="I58" s="113"/>
      <c r="J58" s="113"/>
    </row>
    <row r="59" spans="1:10" x14ac:dyDescent="0.25">
      <c r="A59" s="1"/>
      <c r="B59" s="1"/>
      <c r="C59" s="115" t="s">
        <v>9</v>
      </c>
      <c r="D59" s="115" t="s">
        <v>10</v>
      </c>
      <c r="E59" s="115">
        <v>1</v>
      </c>
      <c r="F59" s="106"/>
      <c r="G59" s="106"/>
      <c r="H59" s="106"/>
      <c r="I59" s="106"/>
      <c r="J59" s="106"/>
    </row>
    <row r="60" spans="1:10" x14ac:dyDescent="0.25">
      <c r="A60" s="1"/>
      <c r="B60" s="1"/>
      <c r="C60" s="117"/>
      <c r="D60" s="117"/>
      <c r="E60" s="117"/>
      <c r="F60" s="113"/>
      <c r="G60" s="113"/>
      <c r="H60" s="113"/>
      <c r="I60" s="113"/>
      <c r="J60" s="113"/>
    </row>
    <row r="61" spans="1:10" x14ac:dyDescent="0.25">
      <c r="A61" s="1"/>
      <c r="B61" s="1"/>
      <c r="C61" s="115" t="s">
        <v>11</v>
      </c>
      <c r="D61" s="115" t="s">
        <v>12</v>
      </c>
      <c r="E61" s="115">
        <v>24</v>
      </c>
      <c r="F61" s="106"/>
      <c r="G61" s="106"/>
      <c r="H61" s="106"/>
      <c r="I61" s="106"/>
      <c r="J61" s="106"/>
    </row>
    <row r="62" spans="1:10" ht="15.75" thickBot="1" x14ac:dyDescent="0.3">
      <c r="A62" s="2"/>
      <c r="B62" s="2"/>
      <c r="C62" s="116"/>
      <c r="D62" s="116"/>
      <c r="E62" s="116"/>
      <c r="F62" s="107"/>
      <c r="G62" s="107"/>
      <c r="H62" s="107"/>
      <c r="I62" s="107"/>
      <c r="J62" s="107"/>
    </row>
    <row r="63" spans="1:10" x14ac:dyDescent="0.25">
      <c r="A63" s="3"/>
      <c r="B63" s="3" t="s">
        <v>42</v>
      </c>
      <c r="C63" s="4" t="s">
        <v>17</v>
      </c>
      <c r="D63" s="4" t="s">
        <v>18</v>
      </c>
      <c r="E63" s="4">
        <v>9</v>
      </c>
      <c r="F63" s="15"/>
      <c r="G63" s="15"/>
      <c r="H63" s="15"/>
      <c r="I63" s="15"/>
      <c r="J63" s="15"/>
    </row>
    <row r="64" spans="1:10" x14ac:dyDescent="0.25">
      <c r="A64" s="1"/>
      <c r="B64" s="5"/>
      <c r="C64" s="5"/>
      <c r="D64" s="5" t="s">
        <v>19</v>
      </c>
      <c r="E64" s="5"/>
      <c r="F64" s="17"/>
      <c r="G64" s="17"/>
      <c r="H64" s="15"/>
      <c r="I64" s="17"/>
      <c r="J64" s="15"/>
    </row>
    <row r="65" spans="1:10" x14ac:dyDescent="0.25">
      <c r="A65" s="1"/>
      <c r="B65" s="1"/>
      <c r="C65" s="5" t="s">
        <v>20</v>
      </c>
      <c r="D65" s="5" t="s">
        <v>18</v>
      </c>
      <c r="E65" s="5">
        <v>15</v>
      </c>
      <c r="F65" s="17"/>
      <c r="G65" s="17"/>
      <c r="H65" s="15"/>
      <c r="I65" s="17"/>
      <c r="J65" s="15"/>
    </row>
    <row r="66" spans="1:10" x14ac:dyDescent="0.25">
      <c r="A66" s="1"/>
      <c r="B66" s="1"/>
      <c r="C66" s="5"/>
      <c r="D66" s="5" t="s">
        <v>19</v>
      </c>
      <c r="E66" s="5"/>
      <c r="F66" s="17"/>
      <c r="G66" s="17"/>
      <c r="H66" s="15"/>
      <c r="I66" s="17"/>
      <c r="J66" s="15"/>
    </row>
    <row r="67" spans="1:10" x14ac:dyDescent="0.25">
      <c r="A67" s="1"/>
      <c r="B67" s="1"/>
      <c r="C67" s="5" t="s">
        <v>21</v>
      </c>
      <c r="D67" s="5" t="s">
        <v>18</v>
      </c>
      <c r="E67" s="5">
        <v>3</v>
      </c>
      <c r="F67" s="17"/>
      <c r="G67" s="17"/>
      <c r="H67" s="15"/>
      <c r="I67" s="17"/>
      <c r="J67" s="15"/>
    </row>
    <row r="68" spans="1:10" ht="15.75" thickBot="1" x14ac:dyDescent="0.3">
      <c r="A68" s="2"/>
      <c r="B68" s="2"/>
      <c r="C68" s="6"/>
      <c r="D68" s="6" t="s">
        <v>19</v>
      </c>
      <c r="E68" s="6"/>
      <c r="F68" s="18"/>
      <c r="G68" s="18"/>
      <c r="H68" s="18"/>
      <c r="I68" s="18"/>
      <c r="J68" s="18"/>
    </row>
    <row r="69" spans="1:10" x14ac:dyDescent="0.25">
      <c r="A69" s="3" t="s">
        <v>33</v>
      </c>
      <c r="B69" s="3" t="s">
        <v>40</v>
      </c>
      <c r="C69" s="4" t="s">
        <v>13</v>
      </c>
      <c r="D69" s="4"/>
      <c r="E69" s="4">
        <v>98</v>
      </c>
      <c r="F69" s="15"/>
      <c r="G69" s="15"/>
      <c r="H69" s="15"/>
      <c r="I69" s="15"/>
      <c r="J69" s="15"/>
    </row>
    <row r="70" spans="1:10" x14ac:dyDescent="0.25">
      <c r="A70" s="1"/>
      <c r="B70" s="1"/>
      <c r="C70" s="5" t="s">
        <v>30</v>
      </c>
      <c r="D70" s="5"/>
      <c r="E70" s="5"/>
      <c r="F70" s="17"/>
      <c r="G70" s="17"/>
      <c r="H70" s="15"/>
      <c r="I70" s="17"/>
      <c r="J70" s="15"/>
    </row>
    <row r="71" spans="1:10" x14ac:dyDescent="0.25">
      <c r="A71" s="1"/>
      <c r="B71" s="1"/>
      <c r="C71" s="5" t="s">
        <v>26</v>
      </c>
      <c r="D71" s="5"/>
      <c r="E71" s="5"/>
      <c r="F71" s="17"/>
      <c r="G71" s="17"/>
      <c r="H71" s="15"/>
      <c r="I71" s="17"/>
      <c r="J71" s="15"/>
    </row>
    <row r="72" spans="1:10" ht="15.75" thickBot="1" x14ac:dyDescent="0.3">
      <c r="A72" s="1"/>
      <c r="B72" s="2"/>
      <c r="C72" s="6" t="s">
        <v>27</v>
      </c>
      <c r="D72" s="6"/>
      <c r="E72" s="6"/>
      <c r="F72" s="18"/>
      <c r="G72" s="18"/>
      <c r="H72" s="18"/>
      <c r="I72" s="18"/>
      <c r="J72" s="18"/>
    </row>
    <row r="73" spans="1:10" x14ac:dyDescent="0.25">
      <c r="A73" s="1"/>
      <c r="B73" s="3" t="s">
        <v>41</v>
      </c>
      <c r="C73" s="8" t="s">
        <v>13</v>
      </c>
      <c r="D73" s="4"/>
      <c r="E73" s="4">
        <v>9</v>
      </c>
      <c r="F73" s="15"/>
      <c r="G73" s="15"/>
      <c r="H73" s="15"/>
      <c r="I73" s="15"/>
      <c r="J73" s="15"/>
    </row>
    <row r="74" spans="1:10" x14ac:dyDescent="0.25">
      <c r="A74" s="1"/>
      <c r="B74" s="1"/>
      <c r="C74" s="5" t="s">
        <v>31</v>
      </c>
      <c r="D74" s="5"/>
      <c r="E74" s="5"/>
      <c r="F74" s="17"/>
      <c r="G74" s="17"/>
      <c r="H74" s="15"/>
      <c r="I74" s="17"/>
      <c r="J74" s="15"/>
    </row>
    <row r="75" spans="1:10" ht="15.75" thickBot="1" x14ac:dyDescent="0.3">
      <c r="A75" s="2"/>
      <c r="B75" s="2"/>
      <c r="C75" s="6" t="s">
        <v>32</v>
      </c>
      <c r="D75" s="6"/>
      <c r="E75" s="6"/>
      <c r="F75" s="18"/>
      <c r="G75" s="18"/>
      <c r="H75" s="18"/>
      <c r="I75" s="18"/>
      <c r="J75" s="18"/>
    </row>
    <row r="76" spans="1:10" x14ac:dyDescent="0.25">
      <c r="A76" s="3" t="s">
        <v>34</v>
      </c>
      <c r="B76" s="3" t="s">
        <v>40</v>
      </c>
      <c r="C76" s="4" t="s">
        <v>13</v>
      </c>
      <c r="D76" s="4"/>
      <c r="E76" s="4">
        <v>18</v>
      </c>
      <c r="F76" s="15"/>
      <c r="G76" s="15"/>
      <c r="H76" s="15"/>
      <c r="I76" s="15"/>
      <c r="J76" s="15"/>
    </row>
    <row r="77" spans="1:10" ht="15.75" thickBot="1" x14ac:dyDescent="0.3">
      <c r="A77" s="10"/>
      <c r="B77" s="2"/>
      <c r="C77" s="6" t="s">
        <v>30</v>
      </c>
      <c r="D77" s="6"/>
      <c r="E77" s="6"/>
      <c r="F77" s="18"/>
      <c r="G77" s="18"/>
      <c r="H77" s="18"/>
      <c r="I77" s="18"/>
      <c r="J77" s="18"/>
    </row>
    <row r="78" spans="1:10" ht="15.75" thickBot="1" x14ac:dyDescent="0.3">
      <c r="A78" s="2"/>
      <c r="B78" s="13" t="s">
        <v>41</v>
      </c>
      <c r="C78" s="12"/>
      <c r="D78" s="12"/>
      <c r="E78" s="12">
        <v>3</v>
      </c>
      <c r="F78" s="16"/>
      <c r="G78" s="16"/>
      <c r="H78" s="21"/>
      <c r="I78" s="16"/>
      <c r="J78" s="21"/>
    </row>
    <row r="79" spans="1:10" x14ac:dyDescent="0.25">
      <c r="A79" s="3" t="s">
        <v>22</v>
      </c>
      <c r="B79" s="4" t="s">
        <v>36</v>
      </c>
      <c r="C79" s="4" t="s">
        <v>35</v>
      </c>
      <c r="D79" s="4" t="s">
        <v>8</v>
      </c>
      <c r="E79" s="4">
        <v>29</v>
      </c>
      <c r="F79" s="15"/>
      <c r="G79" s="15"/>
      <c r="H79" s="15"/>
      <c r="I79" s="15"/>
      <c r="J79" s="15"/>
    </row>
    <row r="80" spans="1:10" x14ac:dyDescent="0.25">
      <c r="A80" s="1"/>
      <c r="B80" s="4" t="s">
        <v>36</v>
      </c>
      <c r="C80" s="5" t="s">
        <v>35</v>
      </c>
      <c r="D80" s="5" t="s">
        <v>10</v>
      </c>
      <c r="E80" s="5">
        <v>2</v>
      </c>
      <c r="F80" s="17"/>
      <c r="G80" s="14"/>
      <c r="H80" s="15"/>
      <c r="I80" s="14"/>
      <c r="J80" s="15"/>
    </row>
    <row r="81" spans="1:10" x14ac:dyDescent="0.25">
      <c r="A81" s="11"/>
      <c r="B81" s="4" t="s">
        <v>36</v>
      </c>
      <c r="C81" s="5" t="s">
        <v>35</v>
      </c>
      <c r="D81" s="9" t="s">
        <v>12</v>
      </c>
      <c r="E81" s="9"/>
      <c r="F81" s="14"/>
      <c r="G81" s="14"/>
      <c r="H81" s="15"/>
      <c r="I81" s="14"/>
      <c r="J81" s="15"/>
    </row>
    <row r="82" spans="1:10" ht="15.75" thickBot="1" x14ac:dyDescent="0.3">
      <c r="A82" s="2"/>
      <c r="B82" s="6" t="s">
        <v>36</v>
      </c>
      <c r="C82" s="6" t="s">
        <v>35</v>
      </c>
      <c r="D82" s="6" t="s">
        <v>37</v>
      </c>
      <c r="E82" s="6"/>
      <c r="F82" s="18"/>
      <c r="G82" s="18"/>
      <c r="H82" s="15"/>
      <c r="I82" s="18"/>
      <c r="J82" s="18"/>
    </row>
    <row r="83" spans="1:10" ht="19.5" thickBot="1" x14ac:dyDescent="0.35">
      <c r="A83" s="130" t="s">
        <v>25</v>
      </c>
      <c r="B83" s="131"/>
      <c r="C83" s="131"/>
      <c r="D83" s="131"/>
      <c r="E83" s="131"/>
      <c r="F83" s="131"/>
      <c r="G83" s="132"/>
      <c r="H83" s="69">
        <f>SUM(H39:H82)</f>
        <v>0</v>
      </c>
      <c r="I83" s="20"/>
      <c r="J83" s="69">
        <f>SUM(J39:J82)</f>
        <v>0</v>
      </c>
    </row>
    <row r="85" spans="1:10" ht="60" x14ac:dyDescent="0.25">
      <c r="A85" s="30" t="s">
        <v>43</v>
      </c>
      <c r="B85" s="30" t="s">
        <v>64</v>
      </c>
      <c r="C85" s="30" t="s">
        <v>53</v>
      </c>
    </row>
    <row r="86" spans="1:10" ht="18.75" x14ac:dyDescent="0.3">
      <c r="A86" s="5"/>
      <c r="B86" s="5"/>
      <c r="C86" s="29"/>
      <c r="D86" s="125"/>
      <c r="E86" s="121"/>
      <c r="F86" s="121"/>
    </row>
    <row r="87" spans="1:10" x14ac:dyDescent="0.25">
      <c r="C87" s="7"/>
      <c r="H87" s="1" t="s">
        <v>45</v>
      </c>
      <c r="I87" s="1" t="s">
        <v>50</v>
      </c>
      <c r="J87" s="1" t="s">
        <v>51</v>
      </c>
    </row>
    <row r="88" spans="1:10" ht="26.25" x14ac:dyDescent="0.4">
      <c r="A88" s="126" t="s">
        <v>54</v>
      </c>
      <c r="B88" s="127"/>
      <c r="C88" s="127"/>
      <c r="D88" s="127"/>
      <c r="E88" s="127"/>
      <c r="F88" s="127"/>
      <c r="G88" s="128"/>
      <c r="H88" s="70">
        <f>SUM(H83,H35,B86)</f>
        <v>0</v>
      </c>
      <c r="I88" s="71"/>
      <c r="J88" s="70">
        <f>SUM(J83,J35,C86)</f>
        <v>0</v>
      </c>
    </row>
    <row r="89" spans="1:10" x14ac:dyDescent="0.25">
      <c r="I89" s="22"/>
    </row>
    <row r="90" spans="1:10" ht="26.25" x14ac:dyDescent="0.25">
      <c r="A90" s="111" t="s">
        <v>55</v>
      </c>
      <c r="B90" s="112"/>
      <c r="C90" s="112"/>
      <c r="D90" s="32"/>
      <c r="E90" s="33"/>
      <c r="F90" s="34"/>
      <c r="G90" s="34"/>
      <c r="H90" s="35"/>
      <c r="I90" s="35"/>
      <c r="J90" s="34"/>
    </row>
    <row r="91" spans="1:10" x14ac:dyDescent="0.25">
      <c r="A91" s="36"/>
      <c r="B91" s="36"/>
      <c r="C91" s="36"/>
      <c r="D91" s="32"/>
      <c r="E91" s="33"/>
      <c r="F91" s="34"/>
      <c r="G91" s="34"/>
      <c r="H91" s="34"/>
      <c r="I91" s="34"/>
      <c r="J91" s="34"/>
    </row>
    <row r="92" spans="1:10" s="31" customFormat="1" ht="18.75" x14ac:dyDescent="0.3">
      <c r="A92" s="78" t="s">
        <v>24</v>
      </c>
      <c r="B92" s="79"/>
      <c r="C92" s="79"/>
      <c r="D92" s="79"/>
      <c r="E92" s="79"/>
      <c r="F92" s="79"/>
      <c r="G92" s="66"/>
      <c r="H92" s="66"/>
      <c r="I92" s="66"/>
      <c r="J92" s="66"/>
    </row>
    <row r="93" spans="1:10" x14ac:dyDescent="0.25">
      <c r="A93" s="37" t="s">
        <v>0</v>
      </c>
      <c r="B93" s="37" t="s">
        <v>1</v>
      </c>
      <c r="C93" s="37" t="s">
        <v>2</v>
      </c>
      <c r="D93" s="38" t="s">
        <v>3</v>
      </c>
      <c r="E93" s="39" t="s">
        <v>4</v>
      </c>
      <c r="F93" s="40" t="s">
        <v>44</v>
      </c>
      <c r="G93" s="40" t="s">
        <v>65</v>
      </c>
      <c r="H93" s="40" t="s">
        <v>45</v>
      </c>
      <c r="I93" s="40" t="s">
        <v>56</v>
      </c>
      <c r="J93" s="40" t="s">
        <v>51</v>
      </c>
    </row>
    <row r="94" spans="1:10" x14ac:dyDescent="0.25">
      <c r="A94" s="37" t="s">
        <v>5</v>
      </c>
      <c r="B94" s="37" t="s">
        <v>6</v>
      </c>
      <c r="C94" s="80" t="s">
        <v>7</v>
      </c>
      <c r="D94" s="82" t="s">
        <v>8</v>
      </c>
      <c r="E94" s="84">
        <v>30000</v>
      </c>
      <c r="F94" s="86"/>
      <c r="G94" s="86"/>
      <c r="H94" s="86"/>
      <c r="I94" s="94"/>
      <c r="J94" s="86"/>
    </row>
    <row r="95" spans="1:10" x14ac:dyDescent="0.25">
      <c r="A95" s="37"/>
      <c r="B95" s="37"/>
      <c r="C95" s="81"/>
      <c r="D95" s="83"/>
      <c r="E95" s="85"/>
      <c r="F95" s="87"/>
      <c r="G95" s="87"/>
      <c r="H95" s="87"/>
      <c r="I95" s="95"/>
      <c r="J95" s="87"/>
    </row>
    <row r="96" spans="1:10" x14ac:dyDescent="0.25">
      <c r="A96" s="37"/>
      <c r="B96" s="37"/>
      <c r="C96" s="80" t="s">
        <v>9</v>
      </c>
      <c r="D96" s="82" t="s">
        <v>10</v>
      </c>
      <c r="E96" s="84">
        <v>650</v>
      </c>
      <c r="F96" s="86"/>
      <c r="G96" s="86"/>
      <c r="H96" s="86"/>
      <c r="I96" s="94"/>
      <c r="J96" s="86"/>
    </row>
    <row r="97" spans="1:10" x14ac:dyDescent="0.25">
      <c r="A97" s="37"/>
      <c r="B97" s="37"/>
      <c r="C97" s="81"/>
      <c r="D97" s="83"/>
      <c r="E97" s="85"/>
      <c r="F97" s="87"/>
      <c r="G97" s="87"/>
      <c r="H97" s="87"/>
      <c r="I97" s="95"/>
      <c r="J97" s="87"/>
    </row>
    <row r="98" spans="1:10" x14ac:dyDescent="0.25">
      <c r="A98" s="37"/>
      <c r="B98" s="37"/>
      <c r="C98" s="80" t="s">
        <v>11</v>
      </c>
      <c r="D98" s="82" t="s">
        <v>12</v>
      </c>
      <c r="E98" s="84">
        <v>200</v>
      </c>
      <c r="F98" s="86"/>
      <c r="G98" s="86"/>
      <c r="H98" s="86"/>
      <c r="I98" s="94"/>
      <c r="J98" s="86"/>
    </row>
    <row r="99" spans="1:10" ht="15.75" thickBot="1" x14ac:dyDescent="0.3">
      <c r="A99" s="37"/>
      <c r="B99" s="41"/>
      <c r="C99" s="88"/>
      <c r="D99" s="89"/>
      <c r="E99" s="90"/>
      <c r="F99" s="91"/>
      <c r="G99" s="91"/>
      <c r="H99" s="91"/>
      <c r="I99" s="96"/>
      <c r="J99" s="91"/>
    </row>
    <row r="100" spans="1:10" x14ac:dyDescent="0.25">
      <c r="A100" s="37"/>
      <c r="B100" s="42" t="s">
        <v>57</v>
      </c>
      <c r="C100" s="104" t="s">
        <v>7</v>
      </c>
      <c r="D100" s="105" t="s">
        <v>8</v>
      </c>
      <c r="E100" s="85">
        <v>0</v>
      </c>
      <c r="F100" s="87"/>
      <c r="G100" s="87"/>
      <c r="H100" s="93"/>
      <c r="I100" s="95"/>
      <c r="J100" s="93"/>
    </row>
    <row r="101" spans="1:10" x14ac:dyDescent="0.25">
      <c r="A101" s="37"/>
      <c r="B101" s="37"/>
      <c r="C101" s="81"/>
      <c r="D101" s="83"/>
      <c r="E101" s="98"/>
      <c r="F101" s="100"/>
      <c r="G101" s="100"/>
      <c r="H101" s="87"/>
      <c r="I101" s="102"/>
      <c r="J101" s="87"/>
    </row>
    <row r="102" spans="1:10" x14ac:dyDescent="0.25">
      <c r="A102" s="37"/>
      <c r="B102" s="37"/>
      <c r="C102" s="80" t="s">
        <v>9</v>
      </c>
      <c r="D102" s="82" t="s">
        <v>10</v>
      </c>
      <c r="E102" s="98">
        <v>0</v>
      </c>
      <c r="F102" s="100"/>
      <c r="G102" s="100"/>
      <c r="H102" s="86"/>
      <c r="I102" s="102"/>
      <c r="J102" s="86"/>
    </row>
    <row r="103" spans="1:10" x14ac:dyDescent="0.25">
      <c r="A103" s="37"/>
      <c r="B103" s="37"/>
      <c r="C103" s="81"/>
      <c r="D103" s="83"/>
      <c r="E103" s="98"/>
      <c r="F103" s="100"/>
      <c r="G103" s="100"/>
      <c r="H103" s="87"/>
      <c r="I103" s="102"/>
      <c r="J103" s="87"/>
    </row>
    <row r="104" spans="1:10" x14ac:dyDescent="0.25">
      <c r="A104" s="37"/>
      <c r="B104" s="37"/>
      <c r="C104" s="80" t="s">
        <v>11</v>
      </c>
      <c r="D104" s="82" t="s">
        <v>12</v>
      </c>
      <c r="E104" s="98">
        <v>0</v>
      </c>
      <c r="F104" s="100"/>
      <c r="G104" s="100"/>
      <c r="H104" s="86"/>
      <c r="I104" s="102"/>
      <c r="J104" s="86"/>
    </row>
    <row r="105" spans="1:10" ht="15.75" thickBot="1" x14ac:dyDescent="0.3">
      <c r="A105" s="41"/>
      <c r="B105" s="41"/>
      <c r="C105" s="88"/>
      <c r="D105" s="89"/>
      <c r="E105" s="99"/>
      <c r="F105" s="101"/>
      <c r="G105" s="101"/>
      <c r="H105" s="91"/>
      <c r="I105" s="103"/>
      <c r="J105" s="91"/>
    </row>
    <row r="106" spans="1:10" x14ac:dyDescent="0.25">
      <c r="A106" s="42" t="s">
        <v>38</v>
      </c>
      <c r="B106" s="42"/>
      <c r="C106" s="80" t="s">
        <v>7</v>
      </c>
      <c r="D106" s="82" t="s">
        <v>8</v>
      </c>
      <c r="E106" s="92">
        <v>3400</v>
      </c>
      <c r="F106" s="93"/>
      <c r="G106" s="93"/>
      <c r="H106" s="93"/>
      <c r="I106" s="95"/>
      <c r="J106" s="93"/>
    </row>
    <row r="107" spans="1:10" x14ac:dyDescent="0.25">
      <c r="A107" s="37"/>
      <c r="B107" s="37"/>
      <c r="C107" s="81"/>
      <c r="D107" s="83"/>
      <c r="E107" s="85"/>
      <c r="F107" s="87"/>
      <c r="G107" s="87"/>
      <c r="H107" s="87"/>
      <c r="I107" s="102"/>
      <c r="J107" s="87"/>
    </row>
    <row r="108" spans="1:10" x14ac:dyDescent="0.25">
      <c r="A108" s="37"/>
      <c r="B108" s="37"/>
      <c r="C108" s="80" t="s">
        <v>9</v>
      </c>
      <c r="D108" s="82" t="s">
        <v>10</v>
      </c>
      <c r="E108" s="84">
        <v>0</v>
      </c>
      <c r="F108" s="86"/>
      <c r="G108" s="86"/>
      <c r="H108" s="86"/>
      <c r="I108" s="94"/>
      <c r="J108" s="86"/>
    </row>
    <row r="109" spans="1:10" x14ac:dyDescent="0.25">
      <c r="A109" s="37"/>
      <c r="B109" s="37"/>
      <c r="C109" s="81"/>
      <c r="D109" s="83"/>
      <c r="E109" s="85"/>
      <c r="F109" s="87"/>
      <c r="G109" s="87"/>
      <c r="H109" s="87"/>
      <c r="I109" s="95"/>
      <c r="J109" s="87"/>
    </row>
    <row r="110" spans="1:10" x14ac:dyDescent="0.25">
      <c r="A110" s="37"/>
      <c r="B110" s="37"/>
      <c r="C110" s="80" t="s">
        <v>11</v>
      </c>
      <c r="D110" s="82" t="s">
        <v>12</v>
      </c>
      <c r="E110" s="84">
        <v>0</v>
      </c>
      <c r="F110" s="86"/>
      <c r="G110" s="86"/>
      <c r="H110" s="86"/>
      <c r="I110" s="94"/>
      <c r="J110" s="86"/>
    </row>
    <row r="111" spans="1:10" ht="15.75" thickBot="1" x14ac:dyDescent="0.3">
      <c r="A111" s="41"/>
      <c r="B111" s="41"/>
      <c r="C111" s="88"/>
      <c r="D111" s="89"/>
      <c r="E111" s="90"/>
      <c r="F111" s="91"/>
      <c r="G111" s="91"/>
      <c r="H111" s="91"/>
      <c r="I111" s="96"/>
      <c r="J111" s="91"/>
    </row>
    <row r="112" spans="1:10" x14ac:dyDescent="0.25">
      <c r="A112" s="42" t="s">
        <v>33</v>
      </c>
      <c r="B112" s="42" t="s">
        <v>57</v>
      </c>
      <c r="C112" s="43" t="s">
        <v>13</v>
      </c>
      <c r="D112" s="44"/>
      <c r="E112" s="45">
        <v>100</v>
      </c>
      <c r="F112" s="46"/>
      <c r="G112" s="46"/>
      <c r="H112" s="46"/>
      <c r="I112" s="47"/>
      <c r="J112" s="46"/>
    </row>
    <row r="113" spans="1:10" x14ac:dyDescent="0.25">
      <c r="A113" s="37"/>
      <c r="B113" s="37"/>
      <c r="C113" s="48" t="s">
        <v>30</v>
      </c>
      <c r="D113" s="49"/>
      <c r="E113" s="50">
        <v>0</v>
      </c>
      <c r="F113" s="51"/>
      <c r="G113" s="51"/>
      <c r="H113" s="46"/>
      <c r="I113" s="52"/>
      <c r="J113" s="46"/>
    </row>
    <row r="114" spans="1:10" x14ac:dyDescent="0.25">
      <c r="A114" s="37"/>
      <c r="B114" s="37"/>
      <c r="C114" s="48" t="s">
        <v>26</v>
      </c>
      <c r="D114" s="49"/>
      <c r="E114" s="50">
        <v>0</v>
      </c>
      <c r="F114" s="51"/>
      <c r="G114" s="51"/>
      <c r="H114" s="46"/>
      <c r="I114" s="52"/>
      <c r="J114" s="46"/>
    </row>
    <row r="115" spans="1:10" x14ac:dyDescent="0.25">
      <c r="A115" s="37"/>
      <c r="B115" s="37"/>
      <c r="C115" s="48" t="s">
        <v>27</v>
      </c>
      <c r="D115" s="49"/>
      <c r="E115" s="50">
        <v>0</v>
      </c>
      <c r="F115" s="51"/>
      <c r="G115" s="51"/>
      <c r="H115" s="46"/>
      <c r="I115" s="52"/>
      <c r="J115" s="46"/>
    </row>
    <row r="116" spans="1:10" x14ac:dyDescent="0.25">
      <c r="A116" s="37"/>
      <c r="B116" s="37"/>
      <c r="C116" s="48" t="s">
        <v>28</v>
      </c>
      <c r="D116" s="49"/>
      <c r="E116" s="50">
        <v>0</v>
      </c>
      <c r="F116" s="51"/>
      <c r="G116" s="51"/>
      <c r="H116" s="46"/>
      <c r="I116" s="52"/>
      <c r="J116" s="46"/>
    </row>
    <row r="117" spans="1:10" ht="15.75" thickBot="1" x14ac:dyDescent="0.3">
      <c r="A117" s="41"/>
      <c r="B117" s="41"/>
      <c r="C117" s="53" t="s">
        <v>29</v>
      </c>
      <c r="D117" s="54"/>
      <c r="E117" s="55">
        <v>0</v>
      </c>
      <c r="F117" s="56"/>
      <c r="G117" s="56"/>
      <c r="H117" s="56"/>
      <c r="I117" s="57"/>
      <c r="J117" s="56"/>
    </row>
    <row r="118" spans="1:10" x14ac:dyDescent="0.25">
      <c r="A118" s="42" t="s">
        <v>34</v>
      </c>
      <c r="B118" s="42" t="s">
        <v>57</v>
      </c>
      <c r="C118" s="43" t="s">
        <v>13</v>
      </c>
      <c r="D118" s="44"/>
      <c r="E118" s="45">
        <v>0</v>
      </c>
      <c r="F118" s="46"/>
      <c r="G118" s="46"/>
      <c r="H118" s="46"/>
      <c r="I118" s="47"/>
      <c r="J118" s="46"/>
    </row>
    <row r="119" spans="1:10" ht="15.75" thickBot="1" x14ac:dyDescent="0.3">
      <c r="A119" s="41"/>
      <c r="B119" s="41"/>
      <c r="C119" s="53" t="s">
        <v>30</v>
      </c>
      <c r="D119" s="54"/>
      <c r="E119" s="55">
        <v>0</v>
      </c>
      <c r="F119" s="56"/>
      <c r="G119" s="56"/>
      <c r="H119" s="46"/>
      <c r="I119" s="57"/>
      <c r="J119" s="56"/>
    </row>
    <row r="120" spans="1:10" ht="15.75" thickBot="1" x14ac:dyDescent="0.3">
      <c r="A120" s="58" t="s">
        <v>38</v>
      </c>
      <c r="B120" s="41"/>
      <c r="C120" s="53"/>
      <c r="D120" s="54"/>
      <c r="E120" s="55">
        <v>20</v>
      </c>
      <c r="F120" s="59"/>
      <c r="G120" s="60"/>
      <c r="H120" s="56"/>
      <c r="I120" s="61"/>
      <c r="J120" s="62"/>
    </row>
    <row r="121" spans="1:10" x14ac:dyDescent="0.25">
      <c r="A121" s="72" t="s">
        <v>25</v>
      </c>
      <c r="B121" s="73"/>
      <c r="C121" s="73"/>
      <c r="D121" s="73"/>
      <c r="E121" s="73"/>
      <c r="F121" s="73"/>
      <c r="G121" s="74"/>
      <c r="H121" s="63">
        <f>SUM(H94:H120)</f>
        <v>0</v>
      </c>
      <c r="I121" s="47"/>
      <c r="J121" s="63">
        <f>SUM(J94:J120)</f>
        <v>0</v>
      </c>
    </row>
    <row r="122" spans="1:10" x14ac:dyDescent="0.25">
      <c r="A122" s="64"/>
      <c r="B122" s="64"/>
      <c r="C122" s="36"/>
      <c r="D122" s="32"/>
      <c r="E122" s="33"/>
      <c r="F122" s="34"/>
      <c r="G122" s="34"/>
      <c r="H122" s="35"/>
      <c r="I122" s="34"/>
      <c r="J122" s="35"/>
    </row>
    <row r="123" spans="1:10" s="31" customFormat="1" ht="18.75" x14ac:dyDescent="0.3">
      <c r="A123" s="78" t="s">
        <v>23</v>
      </c>
      <c r="B123" s="79"/>
      <c r="C123" s="79"/>
      <c r="D123" s="79"/>
      <c r="E123" s="79"/>
      <c r="F123" s="79"/>
      <c r="G123" s="73"/>
      <c r="H123" s="66"/>
      <c r="I123" s="66"/>
      <c r="J123" s="66"/>
    </row>
    <row r="124" spans="1:10" x14ac:dyDescent="0.25">
      <c r="A124" s="37" t="s">
        <v>0</v>
      </c>
      <c r="B124" s="37" t="s">
        <v>1</v>
      </c>
      <c r="C124" s="37" t="s">
        <v>2</v>
      </c>
      <c r="D124" s="38" t="s">
        <v>14</v>
      </c>
      <c r="E124" s="39" t="s">
        <v>4</v>
      </c>
      <c r="F124" s="40" t="s">
        <v>44</v>
      </c>
      <c r="G124" s="40" t="s">
        <v>65</v>
      </c>
      <c r="H124" s="40" t="s">
        <v>45</v>
      </c>
      <c r="I124" s="40" t="s">
        <v>56</v>
      </c>
      <c r="J124" s="40" t="s">
        <v>51</v>
      </c>
    </row>
    <row r="125" spans="1:10" x14ac:dyDescent="0.25">
      <c r="A125" s="37" t="s">
        <v>5</v>
      </c>
      <c r="B125" s="37" t="s">
        <v>15</v>
      </c>
      <c r="C125" s="80" t="s">
        <v>7</v>
      </c>
      <c r="D125" s="82" t="s">
        <v>8</v>
      </c>
      <c r="E125" s="84">
        <v>4400</v>
      </c>
      <c r="F125" s="86"/>
      <c r="G125" s="86"/>
      <c r="H125" s="86"/>
      <c r="I125" s="94"/>
      <c r="J125" s="86"/>
    </row>
    <row r="126" spans="1:10" x14ac:dyDescent="0.25">
      <c r="A126" s="37"/>
      <c r="B126" s="37"/>
      <c r="C126" s="81"/>
      <c r="D126" s="83"/>
      <c r="E126" s="85"/>
      <c r="F126" s="87"/>
      <c r="G126" s="87"/>
      <c r="H126" s="87"/>
      <c r="I126" s="95"/>
      <c r="J126" s="87"/>
    </row>
    <row r="127" spans="1:10" x14ac:dyDescent="0.25">
      <c r="A127" s="37"/>
      <c r="B127" s="37"/>
      <c r="C127" s="80" t="s">
        <v>9</v>
      </c>
      <c r="D127" s="82" t="s">
        <v>10</v>
      </c>
      <c r="E127" s="84">
        <v>320</v>
      </c>
      <c r="F127" s="86"/>
      <c r="G127" s="86"/>
      <c r="H127" s="86"/>
      <c r="I127" s="94"/>
      <c r="J127" s="86"/>
    </row>
    <row r="128" spans="1:10" x14ac:dyDescent="0.25">
      <c r="A128" s="37"/>
      <c r="B128" s="37"/>
      <c r="C128" s="81"/>
      <c r="D128" s="83"/>
      <c r="E128" s="85"/>
      <c r="F128" s="87"/>
      <c r="G128" s="87"/>
      <c r="H128" s="87"/>
      <c r="I128" s="95"/>
      <c r="J128" s="87"/>
    </row>
    <row r="129" spans="1:10" x14ac:dyDescent="0.25">
      <c r="A129" s="37"/>
      <c r="B129" s="37"/>
      <c r="C129" s="80" t="s">
        <v>11</v>
      </c>
      <c r="D129" s="82" t="s">
        <v>12</v>
      </c>
      <c r="E129" s="84">
        <v>60</v>
      </c>
      <c r="F129" s="86"/>
      <c r="G129" s="86"/>
      <c r="H129" s="86"/>
      <c r="I129" s="94"/>
      <c r="J129" s="86"/>
    </row>
    <row r="130" spans="1:10" ht="15.75" thickBot="1" x14ac:dyDescent="0.3">
      <c r="A130" s="37"/>
      <c r="B130" s="41"/>
      <c r="C130" s="88"/>
      <c r="D130" s="89"/>
      <c r="E130" s="90"/>
      <c r="F130" s="91"/>
      <c r="G130" s="91"/>
      <c r="H130" s="91"/>
      <c r="I130" s="96"/>
      <c r="J130" s="91"/>
    </row>
    <row r="131" spans="1:10" x14ac:dyDescent="0.25">
      <c r="A131" s="37"/>
      <c r="B131" s="42" t="s">
        <v>58</v>
      </c>
      <c r="C131" s="80" t="s">
        <v>7</v>
      </c>
      <c r="D131" s="82" t="s">
        <v>8</v>
      </c>
      <c r="E131" s="84">
        <v>0</v>
      </c>
      <c r="F131" s="86"/>
      <c r="G131" s="86"/>
      <c r="H131" s="93"/>
      <c r="I131" s="97"/>
      <c r="J131" s="93"/>
    </row>
    <row r="132" spans="1:10" x14ac:dyDescent="0.25">
      <c r="A132" s="37"/>
      <c r="B132" s="37"/>
      <c r="C132" s="81"/>
      <c r="D132" s="83"/>
      <c r="E132" s="85"/>
      <c r="F132" s="87"/>
      <c r="G132" s="87"/>
      <c r="H132" s="87"/>
      <c r="I132" s="95"/>
      <c r="J132" s="87"/>
    </row>
    <row r="133" spans="1:10" x14ac:dyDescent="0.25">
      <c r="A133" s="37"/>
      <c r="B133" s="37"/>
      <c r="C133" s="80" t="s">
        <v>9</v>
      </c>
      <c r="D133" s="82" t="s">
        <v>10</v>
      </c>
      <c r="E133" s="84">
        <v>0</v>
      </c>
      <c r="F133" s="86"/>
      <c r="G133" s="86"/>
      <c r="H133" s="86"/>
      <c r="I133" s="94"/>
      <c r="J133" s="86"/>
    </row>
    <row r="134" spans="1:10" x14ac:dyDescent="0.25">
      <c r="A134" s="37"/>
      <c r="B134" s="37"/>
      <c r="C134" s="81"/>
      <c r="D134" s="83"/>
      <c r="E134" s="85"/>
      <c r="F134" s="87"/>
      <c r="G134" s="87"/>
      <c r="H134" s="87"/>
      <c r="I134" s="95"/>
      <c r="J134" s="87"/>
    </row>
    <row r="135" spans="1:10" x14ac:dyDescent="0.25">
      <c r="A135" s="37"/>
      <c r="B135" s="37"/>
      <c r="C135" s="80" t="s">
        <v>11</v>
      </c>
      <c r="D135" s="82" t="s">
        <v>12</v>
      </c>
      <c r="E135" s="84">
        <v>0</v>
      </c>
      <c r="F135" s="86"/>
      <c r="G135" s="86"/>
      <c r="H135" s="86"/>
      <c r="I135" s="94"/>
      <c r="J135" s="86"/>
    </row>
    <row r="136" spans="1:10" ht="15.75" thickBot="1" x14ac:dyDescent="0.3">
      <c r="A136" s="37"/>
      <c r="B136" s="41"/>
      <c r="C136" s="88"/>
      <c r="D136" s="89"/>
      <c r="E136" s="90"/>
      <c r="F136" s="91"/>
      <c r="G136" s="91"/>
      <c r="H136" s="91"/>
      <c r="I136" s="96"/>
      <c r="J136" s="91"/>
    </row>
    <row r="137" spans="1:10" x14ac:dyDescent="0.25">
      <c r="A137" s="37"/>
      <c r="B137" s="42" t="s">
        <v>16</v>
      </c>
      <c r="C137" s="80" t="s">
        <v>7</v>
      </c>
      <c r="D137" s="82" t="s">
        <v>8</v>
      </c>
      <c r="E137" s="92">
        <v>10000</v>
      </c>
      <c r="F137" s="93"/>
      <c r="G137" s="93"/>
      <c r="H137" s="93"/>
      <c r="I137" s="97"/>
      <c r="J137" s="93"/>
    </row>
    <row r="138" spans="1:10" x14ac:dyDescent="0.25">
      <c r="A138" s="37"/>
      <c r="B138" s="37"/>
      <c r="C138" s="81"/>
      <c r="D138" s="83"/>
      <c r="E138" s="85"/>
      <c r="F138" s="87"/>
      <c r="G138" s="87"/>
      <c r="H138" s="87"/>
      <c r="I138" s="95"/>
      <c r="J138" s="87"/>
    </row>
    <row r="139" spans="1:10" x14ac:dyDescent="0.25">
      <c r="A139" s="37"/>
      <c r="B139" s="37"/>
      <c r="C139" s="80" t="s">
        <v>9</v>
      </c>
      <c r="D139" s="82" t="s">
        <v>10</v>
      </c>
      <c r="E139" s="84">
        <v>30</v>
      </c>
      <c r="F139" s="86"/>
      <c r="G139" s="86"/>
      <c r="H139" s="86"/>
      <c r="I139" s="94"/>
      <c r="J139" s="86"/>
    </row>
    <row r="140" spans="1:10" x14ac:dyDescent="0.25">
      <c r="A140" s="37"/>
      <c r="B140" s="37"/>
      <c r="C140" s="81"/>
      <c r="D140" s="83"/>
      <c r="E140" s="85"/>
      <c r="F140" s="87"/>
      <c r="G140" s="87"/>
      <c r="H140" s="87"/>
      <c r="I140" s="95"/>
      <c r="J140" s="87"/>
    </row>
    <row r="141" spans="1:10" x14ac:dyDescent="0.25">
      <c r="A141" s="37"/>
      <c r="B141" s="37"/>
      <c r="C141" s="80" t="s">
        <v>11</v>
      </c>
      <c r="D141" s="82" t="s">
        <v>12</v>
      </c>
      <c r="E141" s="84">
        <v>10</v>
      </c>
      <c r="F141" s="86"/>
      <c r="G141" s="86"/>
      <c r="H141" s="86"/>
      <c r="I141" s="94"/>
      <c r="J141" s="86"/>
    </row>
    <row r="142" spans="1:10" ht="15.75" thickBot="1" x14ac:dyDescent="0.3">
      <c r="A142" s="37"/>
      <c r="B142" s="41"/>
      <c r="C142" s="88"/>
      <c r="D142" s="89"/>
      <c r="E142" s="90"/>
      <c r="F142" s="91"/>
      <c r="G142" s="91"/>
      <c r="H142" s="91"/>
      <c r="I142" s="96"/>
      <c r="J142" s="91"/>
    </row>
    <row r="143" spans="1:10" x14ac:dyDescent="0.25">
      <c r="A143" s="37"/>
      <c r="B143" s="42" t="s">
        <v>59</v>
      </c>
      <c r="C143" s="80" t="s">
        <v>7</v>
      </c>
      <c r="D143" s="82" t="s">
        <v>8</v>
      </c>
      <c r="E143" s="92">
        <v>0</v>
      </c>
      <c r="F143" s="93"/>
      <c r="G143" s="93"/>
      <c r="H143" s="93"/>
      <c r="I143" s="97"/>
      <c r="J143" s="93"/>
    </row>
    <row r="144" spans="1:10" x14ac:dyDescent="0.25">
      <c r="A144" s="37"/>
      <c r="B144" s="37"/>
      <c r="C144" s="81"/>
      <c r="D144" s="83"/>
      <c r="E144" s="85"/>
      <c r="F144" s="87"/>
      <c r="G144" s="87"/>
      <c r="H144" s="87"/>
      <c r="I144" s="95"/>
      <c r="J144" s="87"/>
    </row>
    <row r="145" spans="1:10" x14ac:dyDescent="0.25">
      <c r="A145" s="37"/>
      <c r="B145" s="37"/>
      <c r="C145" s="80" t="s">
        <v>9</v>
      </c>
      <c r="D145" s="82" t="s">
        <v>10</v>
      </c>
      <c r="E145" s="84">
        <v>0</v>
      </c>
      <c r="F145" s="86"/>
      <c r="G145" s="86"/>
      <c r="H145" s="86"/>
      <c r="I145" s="94"/>
      <c r="J145" s="86"/>
    </row>
    <row r="146" spans="1:10" x14ac:dyDescent="0.25">
      <c r="A146" s="37"/>
      <c r="B146" s="37"/>
      <c r="C146" s="81"/>
      <c r="D146" s="83"/>
      <c r="E146" s="85"/>
      <c r="F146" s="87"/>
      <c r="G146" s="87"/>
      <c r="H146" s="87"/>
      <c r="I146" s="95"/>
      <c r="J146" s="87"/>
    </row>
    <row r="147" spans="1:10" x14ac:dyDescent="0.25">
      <c r="A147" s="37"/>
      <c r="B147" s="37"/>
      <c r="C147" s="80" t="s">
        <v>11</v>
      </c>
      <c r="D147" s="82" t="s">
        <v>12</v>
      </c>
      <c r="E147" s="84">
        <v>0</v>
      </c>
      <c r="F147" s="86"/>
      <c r="G147" s="86"/>
      <c r="H147" s="86"/>
      <c r="I147" s="94"/>
      <c r="J147" s="86"/>
    </row>
    <row r="148" spans="1:10" ht="15.75" thickBot="1" x14ac:dyDescent="0.3">
      <c r="A148" s="37"/>
      <c r="B148" s="41"/>
      <c r="C148" s="88"/>
      <c r="D148" s="89"/>
      <c r="E148" s="90"/>
      <c r="F148" s="91"/>
      <c r="G148" s="91"/>
      <c r="H148" s="91"/>
      <c r="I148" s="96"/>
      <c r="J148" s="91"/>
    </row>
    <row r="149" spans="1:10" x14ac:dyDescent="0.25">
      <c r="A149" s="37"/>
      <c r="B149" s="43" t="s">
        <v>60</v>
      </c>
      <c r="C149" s="43" t="s">
        <v>17</v>
      </c>
      <c r="D149" s="44" t="s">
        <v>18</v>
      </c>
      <c r="E149" s="45">
        <v>1</v>
      </c>
      <c r="F149" s="46"/>
      <c r="G149" s="46"/>
      <c r="H149" s="46"/>
      <c r="I149" s="47"/>
      <c r="J149" s="46"/>
    </row>
    <row r="150" spans="1:10" x14ac:dyDescent="0.25">
      <c r="A150" s="37"/>
      <c r="B150" s="48"/>
      <c r="C150" s="48"/>
      <c r="D150" s="49" t="s">
        <v>19</v>
      </c>
      <c r="E150" s="50">
        <v>0</v>
      </c>
      <c r="F150" s="51"/>
      <c r="G150" s="51"/>
      <c r="H150" s="46"/>
      <c r="I150" s="47"/>
      <c r="J150" s="46"/>
    </row>
    <row r="151" spans="1:10" x14ac:dyDescent="0.25">
      <c r="A151" s="37"/>
      <c r="B151" s="37"/>
      <c r="C151" s="48" t="s">
        <v>20</v>
      </c>
      <c r="D151" s="49" t="s">
        <v>18</v>
      </c>
      <c r="E151" s="50">
        <v>0</v>
      </c>
      <c r="F151" s="51"/>
      <c r="G151" s="51"/>
      <c r="H151" s="46"/>
      <c r="I151" s="47"/>
      <c r="J151" s="46"/>
    </row>
    <row r="152" spans="1:10" x14ac:dyDescent="0.25">
      <c r="A152" s="37"/>
      <c r="B152" s="37"/>
      <c r="C152" s="48"/>
      <c r="D152" s="49" t="s">
        <v>19</v>
      </c>
      <c r="E152" s="50">
        <v>0</v>
      </c>
      <c r="F152" s="51"/>
      <c r="G152" s="51"/>
      <c r="H152" s="46"/>
      <c r="I152" s="47"/>
      <c r="J152" s="46"/>
    </row>
    <row r="153" spans="1:10" x14ac:dyDescent="0.25">
      <c r="A153" s="37"/>
      <c r="B153" s="37"/>
      <c r="C153" s="48" t="s">
        <v>21</v>
      </c>
      <c r="D153" s="49" t="s">
        <v>18</v>
      </c>
      <c r="E153" s="50">
        <v>0</v>
      </c>
      <c r="F153" s="51"/>
      <c r="G153" s="51"/>
      <c r="H153" s="46"/>
      <c r="I153" s="47"/>
      <c r="J153" s="46"/>
    </row>
    <row r="154" spans="1:10" ht="15.75" thickBot="1" x14ac:dyDescent="0.3">
      <c r="A154" s="41"/>
      <c r="B154" s="41"/>
      <c r="C154" s="53"/>
      <c r="D154" s="54" t="s">
        <v>19</v>
      </c>
      <c r="E154" s="55">
        <v>0</v>
      </c>
      <c r="F154" s="56"/>
      <c r="G154" s="56"/>
      <c r="H154" s="56"/>
      <c r="I154" s="57"/>
      <c r="J154" s="56"/>
    </row>
    <row r="155" spans="1:10" x14ac:dyDescent="0.25">
      <c r="A155" s="42" t="s">
        <v>33</v>
      </c>
      <c r="B155" s="42" t="s">
        <v>58</v>
      </c>
      <c r="C155" s="43" t="s">
        <v>13</v>
      </c>
      <c r="D155" s="44"/>
      <c r="E155" s="45">
        <v>95</v>
      </c>
      <c r="F155" s="46"/>
      <c r="G155" s="46"/>
      <c r="H155" s="46"/>
      <c r="I155" s="47"/>
      <c r="J155" s="46"/>
    </row>
    <row r="156" spans="1:10" x14ac:dyDescent="0.25">
      <c r="A156" s="37"/>
      <c r="B156" s="37"/>
      <c r="C156" s="48" t="s">
        <v>30</v>
      </c>
      <c r="D156" s="49"/>
      <c r="E156" s="50">
        <v>0</v>
      </c>
      <c r="F156" s="51"/>
      <c r="G156" s="51"/>
      <c r="H156" s="46"/>
      <c r="I156" s="47"/>
      <c r="J156" s="46"/>
    </row>
    <row r="157" spans="1:10" x14ac:dyDescent="0.25">
      <c r="A157" s="37"/>
      <c r="B157" s="37"/>
      <c r="C157" s="48" t="s">
        <v>26</v>
      </c>
      <c r="D157" s="49"/>
      <c r="E157" s="50">
        <v>0</v>
      </c>
      <c r="F157" s="51"/>
      <c r="G157" s="51"/>
      <c r="H157" s="46"/>
      <c r="I157" s="47"/>
      <c r="J157" s="46"/>
    </row>
    <row r="158" spans="1:10" ht="15.75" thickBot="1" x14ac:dyDescent="0.3">
      <c r="A158" s="37"/>
      <c r="B158" s="41"/>
      <c r="C158" s="53" t="s">
        <v>27</v>
      </c>
      <c r="D158" s="54"/>
      <c r="E158" s="55">
        <v>0</v>
      </c>
      <c r="F158" s="56"/>
      <c r="G158" s="56"/>
      <c r="H158" s="56"/>
      <c r="I158" s="57"/>
      <c r="J158" s="56"/>
    </row>
    <row r="159" spans="1:10" x14ac:dyDescent="0.25">
      <c r="A159" s="37"/>
      <c r="B159" s="42" t="s">
        <v>59</v>
      </c>
      <c r="C159" s="65" t="s">
        <v>13</v>
      </c>
      <c r="D159" s="44"/>
      <c r="E159" s="45">
        <v>20</v>
      </c>
      <c r="F159" s="46"/>
      <c r="G159" s="46"/>
      <c r="H159" s="46"/>
      <c r="I159" s="47"/>
      <c r="J159" s="46"/>
    </row>
    <row r="160" spans="1:10" x14ac:dyDescent="0.25">
      <c r="A160" s="37"/>
      <c r="B160" s="37"/>
      <c r="C160" s="48" t="s">
        <v>31</v>
      </c>
      <c r="D160" s="49"/>
      <c r="E160" s="50">
        <v>0</v>
      </c>
      <c r="F160" s="51"/>
      <c r="G160" s="51"/>
      <c r="H160" s="46"/>
      <c r="I160" s="47"/>
      <c r="J160" s="46"/>
    </row>
    <row r="161" spans="1:10" ht="15.75" thickBot="1" x14ac:dyDescent="0.3">
      <c r="A161" s="41"/>
      <c r="B161" s="41"/>
      <c r="C161" s="53" t="s">
        <v>32</v>
      </c>
      <c r="D161" s="54"/>
      <c r="E161" s="55">
        <v>0</v>
      </c>
      <c r="F161" s="56"/>
      <c r="G161" s="56"/>
      <c r="H161" s="56"/>
      <c r="I161" s="57"/>
      <c r="J161" s="56"/>
    </row>
    <row r="162" spans="1:10" x14ac:dyDescent="0.25">
      <c r="A162" s="42" t="s">
        <v>34</v>
      </c>
      <c r="B162" s="42" t="s">
        <v>58</v>
      </c>
      <c r="C162" s="43"/>
      <c r="D162" s="44"/>
      <c r="E162" s="45">
        <v>0</v>
      </c>
      <c r="F162" s="46"/>
      <c r="G162" s="46"/>
      <c r="H162" s="46"/>
      <c r="I162" s="47"/>
      <c r="J162" s="46"/>
    </row>
    <row r="163" spans="1:10" ht="15.75" thickBot="1" x14ac:dyDescent="0.3">
      <c r="A163" s="41"/>
      <c r="B163" s="41" t="s">
        <v>59</v>
      </c>
      <c r="C163" s="53"/>
      <c r="D163" s="54"/>
      <c r="E163" s="55">
        <v>0</v>
      </c>
      <c r="F163" s="56"/>
      <c r="G163" s="56"/>
      <c r="H163" s="56"/>
      <c r="I163" s="57"/>
      <c r="J163" s="56"/>
    </row>
    <row r="164" spans="1:10" x14ac:dyDescent="0.25">
      <c r="A164" s="72" t="s">
        <v>25</v>
      </c>
      <c r="B164" s="73"/>
      <c r="C164" s="73"/>
      <c r="D164" s="73"/>
      <c r="E164" s="73"/>
      <c r="F164" s="73"/>
      <c r="G164" s="74"/>
      <c r="H164" s="63">
        <f>SUM(H125:H163)</f>
        <v>0</v>
      </c>
      <c r="I164" s="46"/>
      <c r="J164" s="63">
        <f>SUM(J125:J163)</f>
        <v>0</v>
      </c>
    </row>
    <row r="165" spans="1:10" x14ac:dyDescent="0.25">
      <c r="A165" s="36"/>
      <c r="B165" s="36"/>
      <c r="C165" s="36"/>
      <c r="D165" s="32"/>
      <c r="E165" s="33"/>
      <c r="F165" s="34"/>
      <c r="G165" s="34"/>
      <c r="H165" s="34"/>
      <c r="I165" s="34"/>
      <c r="J165" s="34"/>
    </row>
    <row r="166" spans="1:10" ht="60" x14ac:dyDescent="0.25">
      <c r="A166" s="30" t="s">
        <v>43</v>
      </c>
      <c r="B166" s="30" t="s">
        <v>61</v>
      </c>
      <c r="C166" s="30" t="s">
        <v>62</v>
      </c>
      <c r="D166" s="32"/>
      <c r="E166" s="33"/>
      <c r="F166" s="34"/>
      <c r="G166" s="34"/>
      <c r="H166" s="35"/>
      <c r="I166" s="34"/>
      <c r="J166" s="34"/>
    </row>
    <row r="167" spans="1:10" x14ac:dyDescent="0.25">
      <c r="A167" s="51"/>
      <c r="B167" s="51"/>
      <c r="C167" s="40"/>
      <c r="D167" s="32"/>
      <c r="E167" s="33"/>
      <c r="F167" s="34"/>
      <c r="G167" s="34"/>
      <c r="H167" s="34"/>
      <c r="I167" s="34"/>
      <c r="J167" s="34"/>
    </row>
    <row r="168" spans="1:10" x14ac:dyDescent="0.25">
      <c r="A168" s="36"/>
      <c r="B168" s="36"/>
      <c r="C168" s="64"/>
      <c r="D168" s="32"/>
      <c r="E168" s="33"/>
      <c r="F168" s="34"/>
      <c r="G168" s="34"/>
      <c r="H168" s="40" t="s">
        <v>45</v>
      </c>
      <c r="I168" s="40" t="s">
        <v>56</v>
      </c>
      <c r="J168" s="40" t="s">
        <v>51</v>
      </c>
    </row>
    <row r="169" spans="1:10" ht="26.25" x14ac:dyDescent="0.25">
      <c r="A169" s="75" t="s">
        <v>63</v>
      </c>
      <c r="B169" s="76"/>
      <c r="C169" s="76"/>
      <c r="D169" s="76"/>
      <c r="E169" s="76"/>
      <c r="F169" s="76"/>
      <c r="G169" s="77"/>
      <c r="H169" s="40">
        <f>H164+B167+H121</f>
        <v>0</v>
      </c>
      <c r="I169" s="40"/>
      <c r="J169" s="40">
        <f>J164+J121+C167</f>
        <v>0</v>
      </c>
    </row>
  </sheetData>
  <mergeCells count="349">
    <mergeCell ref="D86:F86"/>
    <mergeCell ref="A88:G88"/>
    <mergeCell ref="D12:D13"/>
    <mergeCell ref="E12:E13"/>
    <mergeCell ref="F12:F13"/>
    <mergeCell ref="G12:G13"/>
    <mergeCell ref="A83:G83"/>
    <mergeCell ref="H59:H60"/>
    <mergeCell ref="C61:C62"/>
    <mergeCell ref="D61:D62"/>
    <mergeCell ref="E61:E62"/>
    <mergeCell ref="F61:F62"/>
    <mergeCell ref="G61:G62"/>
    <mergeCell ref="H61:H62"/>
    <mergeCell ref="C59:C60"/>
    <mergeCell ref="D59:D60"/>
    <mergeCell ref="E59:E60"/>
    <mergeCell ref="F59:F60"/>
    <mergeCell ref="G59:G60"/>
    <mergeCell ref="H55:H56"/>
    <mergeCell ref="C57:C58"/>
    <mergeCell ref="D57:D58"/>
    <mergeCell ref="E57:E58"/>
    <mergeCell ref="F57:F58"/>
    <mergeCell ref="G57:G58"/>
    <mergeCell ref="H57:H58"/>
    <mergeCell ref="C55:C56"/>
    <mergeCell ref="D55:D56"/>
    <mergeCell ref="E55:E56"/>
    <mergeCell ref="F55:F56"/>
    <mergeCell ref="G55:G56"/>
    <mergeCell ref="H51:H52"/>
    <mergeCell ref="C53:C54"/>
    <mergeCell ref="D53:D54"/>
    <mergeCell ref="E53:E54"/>
    <mergeCell ref="F53:F54"/>
    <mergeCell ref="G53:G54"/>
    <mergeCell ref="H53:H54"/>
    <mergeCell ref="C51:C52"/>
    <mergeCell ref="D51:D52"/>
    <mergeCell ref="E51:E52"/>
    <mergeCell ref="F51:F52"/>
    <mergeCell ref="G51:G52"/>
    <mergeCell ref="H47:H48"/>
    <mergeCell ref="C49:C50"/>
    <mergeCell ref="D49:D50"/>
    <mergeCell ref="E49:E50"/>
    <mergeCell ref="F49:F50"/>
    <mergeCell ref="G49:G50"/>
    <mergeCell ref="H49:H50"/>
    <mergeCell ref="C47:C48"/>
    <mergeCell ref="D47:D48"/>
    <mergeCell ref="E47:E48"/>
    <mergeCell ref="F47:F48"/>
    <mergeCell ref="G47:G48"/>
    <mergeCell ref="H43:H44"/>
    <mergeCell ref="C45:C46"/>
    <mergeCell ref="D45:D46"/>
    <mergeCell ref="E45:E46"/>
    <mergeCell ref="F45:F46"/>
    <mergeCell ref="G45:G46"/>
    <mergeCell ref="H45:H46"/>
    <mergeCell ref="C43:C44"/>
    <mergeCell ref="D43:D44"/>
    <mergeCell ref="E43:E44"/>
    <mergeCell ref="F43:F44"/>
    <mergeCell ref="G43:G44"/>
    <mergeCell ref="C16:C17"/>
    <mergeCell ref="D16:D17"/>
    <mergeCell ref="E16:E17"/>
    <mergeCell ref="F16:F17"/>
    <mergeCell ref="G16:G17"/>
    <mergeCell ref="H16:H17"/>
    <mergeCell ref="C14:C15"/>
    <mergeCell ref="D14:D15"/>
    <mergeCell ref="C22:C23"/>
    <mergeCell ref="D22:D23"/>
    <mergeCell ref="E22:E23"/>
    <mergeCell ref="F22:F23"/>
    <mergeCell ref="G22:G23"/>
    <mergeCell ref="H22:H23"/>
    <mergeCell ref="F18:F19"/>
    <mergeCell ref="G18:G19"/>
    <mergeCell ref="H18:H19"/>
    <mergeCell ref="C20:C21"/>
    <mergeCell ref="D20:D21"/>
    <mergeCell ref="C18:C19"/>
    <mergeCell ref="D18:D19"/>
    <mergeCell ref="E18:E19"/>
    <mergeCell ref="E20:E21"/>
    <mergeCell ref="F20:F21"/>
    <mergeCell ref="G20:G21"/>
    <mergeCell ref="H41:H42"/>
    <mergeCell ref="C39:C40"/>
    <mergeCell ref="D39:D40"/>
    <mergeCell ref="E39:E40"/>
    <mergeCell ref="F39:F40"/>
    <mergeCell ref="G39:G40"/>
    <mergeCell ref="H39:H40"/>
    <mergeCell ref="C41:C42"/>
    <mergeCell ref="D41:D42"/>
    <mergeCell ref="E41:E42"/>
    <mergeCell ref="F41:F42"/>
    <mergeCell ref="G41:G42"/>
    <mergeCell ref="H20:H21"/>
    <mergeCell ref="A1:H1"/>
    <mergeCell ref="H6:H7"/>
    <mergeCell ref="C8:C9"/>
    <mergeCell ref="D8:D9"/>
    <mergeCell ref="E8:E9"/>
    <mergeCell ref="F8:F9"/>
    <mergeCell ref="G8:G9"/>
    <mergeCell ref="H8:H9"/>
    <mergeCell ref="C6:C7"/>
    <mergeCell ref="D6:D7"/>
    <mergeCell ref="E6:E7"/>
    <mergeCell ref="F6:F7"/>
    <mergeCell ref="G6:G7"/>
    <mergeCell ref="A2:B2"/>
    <mergeCell ref="A4:F4"/>
    <mergeCell ref="H12:H13"/>
    <mergeCell ref="C10:C11"/>
    <mergeCell ref="D10:D11"/>
    <mergeCell ref="E10:E11"/>
    <mergeCell ref="F10:F11"/>
    <mergeCell ref="G10:G11"/>
    <mergeCell ref="E14:E15"/>
    <mergeCell ref="F14:F15"/>
    <mergeCell ref="G14:G15"/>
    <mergeCell ref="H10:H11"/>
    <mergeCell ref="C12:C13"/>
    <mergeCell ref="H14:H15"/>
    <mergeCell ref="I6:I7"/>
    <mergeCell ref="J6:J7"/>
    <mergeCell ref="I8:I9"/>
    <mergeCell ref="J8:J9"/>
    <mergeCell ref="I10:I11"/>
    <mergeCell ref="J10:J11"/>
    <mergeCell ref="I12:I13"/>
    <mergeCell ref="J12:J13"/>
    <mergeCell ref="I14:I15"/>
    <mergeCell ref="J14:J15"/>
    <mergeCell ref="I16:I17"/>
    <mergeCell ref="J16:J17"/>
    <mergeCell ref="I18:I19"/>
    <mergeCell ref="J18:J19"/>
    <mergeCell ref="I20:I21"/>
    <mergeCell ref="J20:J21"/>
    <mergeCell ref="I22:I23"/>
    <mergeCell ref="J22:J23"/>
    <mergeCell ref="I39:I40"/>
    <mergeCell ref="J39:J40"/>
    <mergeCell ref="J41:J42"/>
    <mergeCell ref="I43:I44"/>
    <mergeCell ref="J43:J44"/>
    <mergeCell ref="I45:I46"/>
    <mergeCell ref="J45:J46"/>
    <mergeCell ref="I47:I48"/>
    <mergeCell ref="J47:J48"/>
    <mergeCell ref="I49:I50"/>
    <mergeCell ref="J49:J50"/>
    <mergeCell ref="I61:I62"/>
    <mergeCell ref="J61:J62"/>
    <mergeCell ref="A37:G37"/>
    <mergeCell ref="A90:C90"/>
    <mergeCell ref="A92:F92"/>
    <mergeCell ref="C94:C95"/>
    <mergeCell ref="D94:D95"/>
    <mergeCell ref="E94:E95"/>
    <mergeCell ref="F94:F95"/>
    <mergeCell ref="G94:G95"/>
    <mergeCell ref="H94:H95"/>
    <mergeCell ref="I94:I95"/>
    <mergeCell ref="J94:J95"/>
    <mergeCell ref="I51:I52"/>
    <mergeCell ref="J51:J52"/>
    <mergeCell ref="I53:I54"/>
    <mergeCell ref="J53:J54"/>
    <mergeCell ref="I55:I56"/>
    <mergeCell ref="J55:J56"/>
    <mergeCell ref="I57:I58"/>
    <mergeCell ref="J57:J58"/>
    <mergeCell ref="I59:I60"/>
    <mergeCell ref="J59:J60"/>
    <mergeCell ref="I41:I42"/>
    <mergeCell ref="C96:C97"/>
    <mergeCell ref="D96:D97"/>
    <mergeCell ref="E96:E97"/>
    <mergeCell ref="F96:F97"/>
    <mergeCell ref="G96:G97"/>
    <mergeCell ref="H96:H97"/>
    <mergeCell ref="I96:I97"/>
    <mergeCell ref="J96:J97"/>
    <mergeCell ref="C98:C99"/>
    <mergeCell ref="D98:D99"/>
    <mergeCell ref="E98:E99"/>
    <mergeCell ref="F98:F99"/>
    <mergeCell ref="G98:G99"/>
    <mergeCell ref="H98:H99"/>
    <mergeCell ref="I98:I99"/>
    <mergeCell ref="J98:J99"/>
    <mergeCell ref="C100:C101"/>
    <mergeCell ref="D100:D101"/>
    <mergeCell ref="E100:E101"/>
    <mergeCell ref="F100:F101"/>
    <mergeCell ref="G100:G101"/>
    <mergeCell ref="H100:H101"/>
    <mergeCell ref="I100:I101"/>
    <mergeCell ref="J100:J101"/>
    <mergeCell ref="C102:C103"/>
    <mergeCell ref="D102:D103"/>
    <mergeCell ref="E102:E103"/>
    <mergeCell ref="F102:F103"/>
    <mergeCell ref="G102:G103"/>
    <mergeCell ref="H102:H103"/>
    <mergeCell ref="I102:I103"/>
    <mergeCell ref="J102:J103"/>
    <mergeCell ref="C104:C105"/>
    <mergeCell ref="D104:D105"/>
    <mergeCell ref="E104:E105"/>
    <mergeCell ref="F104:F105"/>
    <mergeCell ref="G104:G105"/>
    <mergeCell ref="H104:H105"/>
    <mergeCell ref="I104:I105"/>
    <mergeCell ref="J104:J105"/>
    <mergeCell ref="C106:C107"/>
    <mergeCell ref="D106:D107"/>
    <mergeCell ref="E106:E107"/>
    <mergeCell ref="F106:F107"/>
    <mergeCell ref="G106:G107"/>
    <mergeCell ref="H106:H107"/>
    <mergeCell ref="I106:I107"/>
    <mergeCell ref="J106:J107"/>
    <mergeCell ref="J108:J109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A121:G121"/>
    <mergeCell ref="C125:C126"/>
    <mergeCell ref="D125:D126"/>
    <mergeCell ref="E125:E126"/>
    <mergeCell ref="F125:F126"/>
    <mergeCell ref="G125:G126"/>
    <mergeCell ref="H125:H126"/>
    <mergeCell ref="I125:I126"/>
    <mergeCell ref="C108:C109"/>
    <mergeCell ref="D108:D109"/>
    <mergeCell ref="E108:E109"/>
    <mergeCell ref="F108:F109"/>
    <mergeCell ref="G108:G109"/>
    <mergeCell ref="H108:H109"/>
    <mergeCell ref="I108:I109"/>
    <mergeCell ref="J125:J126"/>
    <mergeCell ref="C127:C128"/>
    <mergeCell ref="D127:D128"/>
    <mergeCell ref="E127:E128"/>
    <mergeCell ref="F127:F128"/>
    <mergeCell ref="G127:G128"/>
    <mergeCell ref="H127:H128"/>
    <mergeCell ref="I127:I128"/>
    <mergeCell ref="J127:J128"/>
    <mergeCell ref="C129:C130"/>
    <mergeCell ref="D129:D130"/>
    <mergeCell ref="E129:E130"/>
    <mergeCell ref="F129:F130"/>
    <mergeCell ref="G129:G130"/>
    <mergeCell ref="H129:H130"/>
    <mergeCell ref="I129:I130"/>
    <mergeCell ref="J129:J130"/>
    <mergeCell ref="C131:C132"/>
    <mergeCell ref="D131:D132"/>
    <mergeCell ref="E131:E132"/>
    <mergeCell ref="F131:F132"/>
    <mergeCell ref="G131:G132"/>
    <mergeCell ref="H131:H132"/>
    <mergeCell ref="I131:I132"/>
    <mergeCell ref="J131:J132"/>
    <mergeCell ref="F133:F134"/>
    <mergeCell ref="G133:G134"/>
    <mergeCell ref="H133:H134"/>
    <mergeCell ref="I133:I134"/>
    <mergeCell ref="J133:J134"/>
    <mergeCell ref="C135:C136"/>
    <mergeCell ref="D135:D136"/>
    <mergeCell ref="E135:E136"/>
    <mergeCell ref="F135:F136"/>
    <mergeCell ref="G135:G136"/>
    <mergeCell ref="H135:H136"/>
    <mergeCell ref="I135:I136"/>
    <mergeCell ref="J135:J136"/>
    <mergeCell ref="I137:I138"/>
    <mergeCell ref="J137:J138"/>
    <mergeCell ref="C139:C140"/>
    <mergeCell ref="D139:D140"/>
    <mergeCell ref="E139:E140"/>
    <mergeCell ref="F139:F140"/>
    <mergeCell ref="G139:G140"/>
    <mergeCell ref="H139:H140"/>
    <mergeCell ref="I139:I140"/>
    <mergeCell ref="J139:J140"/>
    <mergeCell ref="I141:I142"/>
    <mergeCell ref="J141:J142"/>
    <mergeCell ref="C143:C144"/>
    <mergeCell ref="D143:D144"/>
    <mergeCell ref="E143:E144"/>
    <mergeCell ref="F143:F144"/>
    <mergeCell ref="G143:G144"/>
    <mergeCell ref="H143:H144"/>
    <mergeCell ref="I143:I144"/>
    <mergeCell ref="J143:J144"/>
    <mergeCell ref="I145:I146"/>
    <mergeCell ref="J145:J146"/>
    <mergeCell ref="C147:C148"/>
    <mergeCell ref="D147:D148"/>
    <mergeCell ref="E147:E148"/>
    <mergeCell ref="F147:F148"/>
    <mergeCell ref="G147:G148"/>
    <mergeCell ref="H147:H148"/>
    <mergeCell ref="I147:I148"/>
    <mergeCell ref="J147:J148"/>
    <mergeCell ref="A164:G164"/>
    <mergeCell ref="A169:G169"/>
    <mergeCell ref="A123:G123"/>
    <mergeCell ref="C145:C146"/>
    <mergeCell ref="D145:D146"/>
    <mergeCell ref="E145:E146"/>
    <mergeCell ref="F145:F146"/>
    <mergeCell ref="G145:G146"/>
    <mergeCell ref="H145:H146"/>
    <mergeCell ref="C141:C142"/>
    <mergeCell ref="D141:D142"/>
    <mergeCell ref="E141:E142"/>
    <mergeCell ref="F141:F142"/>
    <mergeCell ref="G141:G142"/>
    <mergeCell ref="H141:H142"/>
    <mergeCell ref="C137:C138"/>
    <mergeCell ref="D137:D138"/>
    <mergeCell ref="E137:E138"/>
    <mergeCell ref="F137:F138"/>
    <mergeCell ref="G137:G138"/>
    <mergeCell ref="H137:H138"/>
    <mergeCell ref="C133:C134"/>
    <mergeCell ref="D133:D134"/>
    <mergeCell ref="E133:E134"/>
  </mergeCells>
  <pageMargins left="0.25" right="0.25" top="0.75" bottom="0.75" header="0.3" footer="0.3"/>
  <pageSetup paperSize="9" scale="7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Szczęsna</dc:creator>
  <cp:lastModifiedBy>Bartosz Dolny [UM Gorzów Wlkp.]</cp:lastModifiedBy>
  <cp:lastPrinted>2024-11-25T13:13:12Z</cp:lastPrinted>
  <dcterms:created xsi:type="dcterms:W3CDTF">2019-12-13T11:14:09Z</dcterms:created>
  <dcterms:modified xsi:type="dcterms:W3CDTF">2024-12-04T13:21:44Z</dcterms:modified>
</cp:coreProperties>
</file>