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<sst xmlns="http://schemas.openxmlformats.org/spreadsheetml/2006/main" count="86" uniqueCount="53">
  <si>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 xml:space="preserve">Załącznik nr 7 </t>
  </si>
  <si>
    <t xml:space="preserve">Lp. </t>
  </si>
  <si>
    <t>Lp</t>
  </si>
  <si>
    <t xml:space="preserve">Nazwa powierzchni </t>
  </si>
  <si>
    <t xml:space="preserve">Powierzchnia w m2 </t>
  </si>
  <si>
    <t xml:space="preserve">Krotność sprzątania </t>
  </si>
  <si>
    <t xml:space="preserve">Ilość m2 powierzchni do sprzątania </t>
  </si>
  <si>
    <t xml:space="preserve">jednostka miary </t>
  </si>
  <si>
    <t xml:space="preserve">cena jednostkowa netto </t>
  </si>
  <si>
    <t>wartość netto (kol 6x8)</t>
  </si>
  <si>
    <t xml:space="preserve">Mechaniczne oczyszczenie nawierzchni drogowych ulic zgodnie z ustalonym  harmonogramem prac wraz z wywozem i utylizacją odpadów </t>
  </si>
  <si>
    <t>Ulice</t>
  </si>
  <si>
    <t>m2</t>
  </si>
  <si>
    <t xml:space="preserve">Ulice  </t>
  </si>
  <si>
    <t xml:space="preserve">m2 </t>
  </si>
  <si>
    <t xml:space="preserve">Parkingi </t>
  </si>
  <si>
    <t xml:space="preserve">Razem </t>
  </si>
  <si>
    <t>Ręczne oczyszczenie nawierzchni  drogowych - chodników, placów, parkingów, schodów  zgodnie z ustalonym harmonogramem prac wraz z wywozem i utylizacją odpadów</t>
  </si>
  <si>
    <t xml:space="preserve">Chodniki </t>
  </si>
  <si>
    <t xml:space="preserve">Schody </t>
  </si>
  <si>
    <t>Chodniki i place</t>
  </si>
  <si>
    <t xml:space="preserve">Parkingi, place schody </t>
  </si>
  <si>
    <t xml:space="preserve">Interwencyjne mechaniczne oczyszcanie nawierzchni drogowych ulic oraz wywóz i utylizacja odpadów </t>
  </si>
  <si>
    <t xml:space="preserve">Ulice </t>
  </si>
  <si>
    <r>
      <rPr>
        <b/>
        <sz val="10"/>
        <rFont val="Arial"/>
        <family val="2"/>
      </rPr>
      <t>Interwencyjne ręczne oczyszcanie nawierzchni drogowych-chodników, schodów, placów, kładek</t>
    </r>
    <r>
      <rPr>
        <sz val="11"/>
        <color theme="1"/>
        <rFont val="Calibri"/>
        <family val="2"/>
      </rPr>
      <t xml:space="preserve"> itp.  oraz wywóz i utylizacja odpadów (w tym oczyszczanie nawierzchni drogowych z płyt granitowych, piaskowca, kostki brukowej urządzeniem cisnieniowym czyszcząco-myjącym z użyciem środków chemicznych usuwających zabrudzenia min. z lodów, słodyczy, smarów samochodowych)   </t>
    </r>
  </si>
  <si>
    <t xml:space="preserve">Chodniki Place, schody, parkingi </t>
  </si>
  <si>
    <t>Oczyszczanie nawierzchni drogowych z płyt granitowych, piaskowca, kostki brukowej urządzeniem cisnieniowym czyszcząco-myjącym</t>
  </si>
  <si>
    <t xml:space="preserve">Interwencyjne mechaniczne zraszanie ulic </t>
  </si>
  <si>
    <t xml:space="preserve">W sezonie jesiennym - ręczne oczyszczanie nawierzchni drogowych z liści oraz wywóz odpadów </t>
  </si>
  <si>
    <t xml:space="preserve">Ulice i chodniki </t>
  </si>
  <si>
    <t xml:space="preserve">Interwencyjne reczne czyszczenie korytek odwadniajacych </t>
  </si>
  <si>
    <t xml:space="preserve">Korytka betonowe odwadniające  </t>
  </si>
  <si>
    <t>mb</t>
  </si>
  <si>
    <t xml:space="preserve">Opróżnianie koszy ulicznych w trakcie imprez organizowanych w Zespole Staromiejskim </t>
  </si>
  <si>
    <t xml:space="preserve">Zakres prac </t>
  </si>
  <si>
    <t xml:space="preserve">ilośc koszy </t>
  </si>
  <si>
    <t xml:space="preserve">ilość imprez/krotność opróżnień  </t>
  </si>
  <si>
    <t>ilość koszy w Zespole Staromiejskim przewidzianych do opróżniania w roku</t>
  </si>
  <si>
    <t xml:space="preserve">Opróżnanie koszy ulicznych typu wiedeńw podczas imprez plenerowych zgłoszonych przez Zamawiającego (8 imprez dużych x 71 koszy x 4 opróżnienia).   </t>
  </si>
  <si>
    <t>8 x 4 = 32</t>
  </si>
  <si>
    <t>szt.</t>
  </si>
  <si>
    <t xml:space="preserve">opróżnianie 71 szt. koszy podczas imprez zgłoszonych przez Zamawiającego planowana ilość takich imprez w roku  to 16 x 2 opróznienia </t>
  </si>
  <si>
    <t>16 x 2 = 32</t>
  </si>
  <si>
    <t xml:space="preserve">szt </t>
  </si>
  <si>
    <t xml:space="preserve">Obsługa imprez organizowanych w Zespole Staromiejskim </t>
  </si>
  <si>
    <t xml:space="preserve">jednostka miary   </t>
  </si>
  <si>
    <t>ilość imprez</t>
  </si>
  <si>
    <t xml:space="preserve">Obsługa w zakresie porządku i czystości podczas dużych imprez plenerowych organizowanych na płycie Rynku oraz ulic przyległych do Rynku /w tym monitoring czystości i porządku, sukcesywne sprzątanie podczas imprez i po ich zakończeniu, opróżnianie koszy 120 litrowych, zapewnie koszy 120 litrowych i jednego kontenera KP7, wywóz i unieszkodliwienie odpadów powstałych podaczas imprez, uprzątnięcie własnych pojemników na odpady/  </t>
  </si>
  <si>
    <t xml:space="preserve"> dni </t>
  </si>
  <si>
    <t xml:space="preserve">Obsługa w zakresie porządku i czystości podczas małych imprez plenerowych organizowanych na płycie Rynku oraz ulic przyległych do Rynku /w tym monitoring czystości i porządku, sprzątanie po  zakończeniu imprezy/  </t>
  </si>
  <si>
    <t xml:space="preserve">dni </t>
  </si>
  <si>
    <t xml:space="preserve">Razem na 2020 r </t>
  </si>
  <si>
    <t xml:space="preserve">Kosztorys ofertowy na Letnie oczyszczanie dróg i chodników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</si>
</sst>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7.140625" style="0" customWidth="1"/>
    <col min="4" max="4" width="14.00390625" style="0" customWidth="1"/>
    <col min="5" max="5" width="17.421875" style="0" customWidth="1"/>
    <col min="6" max="6" width="18.00390625" style="0" customWidth="1"/>
  </cols>
  <sheetData>
    <row r="1" spans="7:8" ht="15">
      <c r="G1" s="14" t="s">
        <v>0</v>
      </c>
      <c r="H1" s="14"/>
    </row>
    <row r="2" spans="1:9" ht="15">
      <c r="A2" s="32" t="s">
        <v>52</v>
      </c>
      <c r="B2" s="32"/>
      <c r="C2" s="32"/>
      <c r="D2" s="32"/>
      <c r="E2" s="32"/>
      <c r="F2" s="32"/>
      <c r="G2" s="32"/>
      <c r="H2" s="32"/>
      <c r="I2" s="32"/>
    </row>
    <row r="4" spans="1:9" ht="60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5">
      <c r="A5" s="6">
        <v>1</v>
      </c>
      <c r="B5" s="6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</row>
    <row r="6" spans="1:9" ht="31.5" customHeight="1">
      <c r="A6" s="3">
        <v>1</v>
      </c>
      <c r="B6" s="22" t="s">
        <v>10</v>
      </c>
      <c r="C6" s="23"/>
      <c r="D6" s="23"/>
      <c r="E6" s="23"/>
      <c r="F6" s="23"/>
      <c r="G6" s="23"/>
      <c r="H6" s="23"/>
      <c r="I6" s="24"/>
    </row>
    <row r="7" spans="1:9" ht="15">
      <c r="A7" s="4"/>
      <c r="B7" s="1">
        <v>1</v>
      </c>
      <c r="C7" s="1" t="s">
        <v>11</v>
      </c>
      <c r="D7" s="1">
        <v>11529</v>
      </c>
      <c r="E7" s="1">
        <v>224</v>
      </c>
      <c r="F7" s="5">
        <f>D7*E7</f>
        <v>2582496</v>
      </c>
      <c r="G7" s="6" t="s">
        <v>12</v>
      </c>
      <c r="H7" s="1"/>
      <c r="I7" s="1"/>
    </row>
    <row r="8" spans="1:9" ht="15">
      <c r="A8" s="1"/>
      <c r="B8" s="1">
        <v>2</v>
      </c>
      <c r="C8" s="1" t="s">
        <v>13</v>
      </c>
      <c r="D8" s="1">
        <v>392892</v>
      </c>
      <c r="E8" s="1">
        <v>38</v>
      </c>
      <c r="F8" s="5">
        <f>D8*E8</f>
        <v>14929896</v>
      </c>
      <c r="G8" s="6" t="s">
        <v>14</v>
      </c>
      <c r="H8" s="1"/>
      <c r="I8" s="1"/>
    </row>
    <row r="9" spans="1:9" ht="15">
      <c r="A9" s="1"/>
      <c r="B9" s="1">
        <v>3</v>
      </c>
      <c r="C9" s="1" t="s">
        <v>15</v>
      </c>
      <c r="D9" s="1">
        <v>15706</v>
      </c>
      <c r="E9" s="1">
        <v>38</v>
      </c>
      <c r="F9" s="5">
        <f>D9*E9</f>
        <v>596828</v>
      </c>
      <c r="G9" s="6" t="s">
        <v>12</v>
      </c>
      <c r="H9" s="1"/>
      <c r="I9" s="1"/>
    </row>
    <row r="10" spans="1:9" ht="15">
      <c r="A10" s="1"/>
      <c r="B10" s="1">
        <v>4</v>
      </c>
      <c r="C10" s="1" t="s">
        <v>13</v>
      </c>
      <c r="D10" s="1">
        <v>385401</v>
      </c>
      <c r="E10" s="1">
        <v>8</v>
      </c>
      <c r="F10" s="5">
        <f>D10*E10</f>
        <v>3083208</v>
      </c>
      <c r="G10" s="6" t="s">
        <v>12</v>
      </c>
      <c r="H10" s="1"/>
      <c r="I10" s="1"/>
    </row>
    <row r="11" spans="1:9" ht="15">
      <c r="A11" s="1"/>
      <c r="B11" s="1">
        <v>5</v>
      </c>
      <c r="C11" s="1" t="s">
        <v>15</v>
      </c>
      <c r="D11" s="1">
        <v>10114</v>
      </c>
      <c r="E11" s="1">
        <v>8</v>
      </c>
      <c r="F11" s="5">
        <f>D11*E11</f>
        <v>80912</v>
      </c>
      <c r="G11" s="6" t="s">
        <v>12</v>
      </c>
      <c r="H11" s="1"/>
      <c r="I11" s="1"/>
    </row>
    <row r="12" spans="1:9" ht="15">
      <c r="A12" s="1"/>
      <c r="B12" s="33" t="s">
        <v>16</v>
      </c>
      <c r="C12" s="34"/>
      <c r="D12" s="34"/>
      <c r="E12" s="35"/>
      <c r="F12" s="7">
        <f>SUM(F7:F11)</f>
        <v>21273340</v>
      </c>
      <c r="G12" s="6" t="s">
        <v>12</v>
      </c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>
      <c r="A14" s="3">
        <v>2</v>
      </c>
      <c r="B14" s="22" t="s">
        <v>17</v>
      </c>
      <c r="C14" s="23"/>
      <c r="D14" s="23"/>
      <c r="E14" s="23"/>
      <c r="F14" s="23"/>
      <c r="G14" s="23"/>
      <c r="H14" s="23"/>
      <c r="I14" s="24"/>
    </row>
    <row r="15" spans="1:9" ht="15">
      <c r="A15" s="1"/>
      <c r="B15" s="1">
        <v>1</v>
      </c>
      <c r="C15" s="1" t="s">
        <v>18</v>
      </c>
      <c r="D15" s="1">
        <v>20562</v>
      </c>
      <c r="E15" s="1">
        <v>224</v>
      </c>
      <c r="F15" s="5">
        <f>D15*E15</f>
        <v>4605888</v>
      </c>
      <c r="G15" s="6" t="s">
        <v>12</v>
      </c>
      <c r="H15" s="1"/>
      <c r="I15" s="1"/>
    </row>
    <row r="16" spans="1:9" ht="15">
      <c r="A16" s="1"/>
      <c r="B16" s="1">
        <v>2</v>
      </c>
      <c r="C16" s="1" t="s">
        <v>19</v>
      </c>
      <c r="D16" s="1">
        <v>467</v>
      </c>
      <c r="E16" s="1">
        <v>224</v>
      </c>
      <c r="F16" s="5">
        <f>D16*E16</f>
        <v>104608</v>
      </c>
      <c r="G16" s="6" t="s">
        <v>12</v>
      </c>
      <c r="H16" s="1"/>
      <c r="I16" s="1"/>
    </row>
    <row r="17" spans="1:9" ht="15">
      <c r="A17" s="1"/>
      <c r="B17" s="1">
        <v>3</v>
      </c>
      <c r="C17" s="1" t="s">
        <v>15</v>
      </c>
      <c r="D17" s="1">
        <v>2795</v>
      </c>
      <c r="E17" s="1">
        <v>224</v>
      </c>
      <c r="F17" s="5">
        <f>D17*E17</f>
        <v>626080</v>
      </c>
      <c r="G17" s="6" t="s">
        <v>12</v>
      </c>
      <c r="H17" s="1"/>
      <c r="I17" s="1"/>
    </row>
    <row r="18" spans="1:9" ht="15">
      <c r="A18" s="1"/>
      <c r="B18" s="1">
        <v>4</v>
      </c>
      <c r="C18" s="1" t="s">
        <v>20</v>
      </c>
      <c r="D18" s="1">
        <v>13049</v>
      </c>
      <c r="E18" s="1">
        <v>76</v>
      </c>
      <c r="F18" s="5">
        <f aca="true" t="shared" si="0" ref="F18:F23">D18*E18</f>
        <v>991724</v>
      </c>
      <c r="G18" s="6" t="s">
        <v>12</v>
      </c>
      <c r="H18" s="1"/>
      <c r="I18" s="1"/>
    </row>
    <row r="19" spans="1:9" ht="15">
      <c r="A19" s="1"/>
      <c r="B19" s="1">
        <v>5</v>
      </c>
      <c r="C19" s="1" t="s">
        <v>18</v>
      </c>
      <c r="D19" s="1">
        <v>12530</v>
      </c>
      <c r="E19" s="1">
        <v>38</v>
      </c>
      <c r="F19" s="5">
        <f t="shared" si="0"/>
        <v>476140</v>
      </c>
      <c r="G19" s="6" t="s">
        <v>12</v>
      </c>
      <c r="H19" s="1"/>
      <c r="I19" s="1"/>
    </row>
    <row r="20" spans="1:9" ht="15">
      <c r="A20" s="1"/>
      <c r="B20" s="1">
        <v>6</v>
      </c>
      <c r="C20" s="1" t="s">
        <v>21</v>
      </c>
      <c r="D20" s="1">
        <v>19020</v>
      </c>
      <c r="E20" s="1">
        <v>38</v>
      </c>
      <c r="F20" s="5">
        <f t="shared" si="0"/>
        <v>722760</v>
      </c>
      <c r="G20" s="6" t="s">
        <v>12</v>
      </c>
      <c r="H20" s="1"/>
      <c r="I20" s="1"/>
    </row>
    <row r="21" spans="1:9" ht="15">
      <c r="A21" s="1"/>
      <c r="B21" s="1">
        <v>7</v>
      </c>
      <c r="C21" s="1" t="s">
        <v>21</v>
      </c>
      <c r="D21" s="1">
        <v>12752</v>
      </c>
      <c r="E21" s="1">
        <v>8</v>
      </c>
      <c r="F21" s="5">
        <f t="shared" si="0"/>
        <v>102016</v>
      </c>
      <c r="G21" s="6" t="s">
        <v>12</v>
      </c>
      <c r="H21" s="1"/>
      <c r="I21" s="1"/>
    </row>
    <row r="22" spans="1:9" ht="15">
      <c r="A22" s="1"/>
      <c r="B22" s="1">
        <v>8</v>
      </c>
      <c r="C22" s="1" t="s">
        <v>18</v>
      </c>
      <c r="D22" s="1">
        <v>40470</v>
      </c>
      <c r="E22" s="1">
        <v>8</v>
      </c>
      <c r="F22" s="5">
        <f t="shared" si="0"/>
        <v>323760</v>
      </c>
      <c r="G22" s="6" t="s">
        <v>12</v>
      </c>
      <c r="H22" s="1"/>
      <c r="I22" s="1"/>
    </row>
    <row r="23" spans="1:9" ht="15">
      <c r="A23" s="1"/>
      <c r="B23" s="1">
        <v>9</v>
      </c>
      <c r="C23" s="1" t="s">
        <v>18</v>
      </c>
      <c r="D23" s="1">
        <v>138500</v>
      </c>
      <c r="E23" s="1">
        <v>4</v>
      </c>
      <c r="F23" s="5">
        <f t="shared" si="0"/>
        <v>554000</v>
      </c>
      <c r="G23" s="6" t="s">
        <v>12</v>
      </c>
      <c r="H23" s="1"/>
      <c r="I23" s="1"/>
    </row>
    <row r="24" spans="1:9" ht="15">
      <c r="A24" s="1"/>
      <c r="B24" s="33" t="s">
        <v>16</v>
      </c>
      <c r="C24" s="34"/>
      <c r="D24" s="34"/>
      <c r="E24" s="35"/>
      <c r="F24" s="7">
        <f>SUM(F15:F23)</f>
        <v>8506976</v>
      </c>
      <c r="G24" s="6" t="s">
        <v>12</v>
      </c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3">
        <v>3</v>
      </c>
      <c r="B26" s="22" t="s">
        <v>22</v>
      </c>
      <c r="C26" s="23"/>
      <c r="D26" s="23"/>
      <c r="E26" s="23"/>
      <c r="F26" s="23"/>
      <c r="G26" s="23"/>
      <c r="H26" s="23"/>
      <c r="I26" s="24"/>
    </row>
    <row r="27" spans="1:9" ht="15">
      <c r="A27" s="1"/>
      <c r="B27" s="1">
        <v>1</v>
      </c>
      <c r="C27" s="1" t="s">
        <v>23</v>
      </c>
      <c r="D27" s="8">
        <v>800000</v>
      </c>
      <c r="E27" s="1"/>
      <c r="F27" s="5">
        <v>800000</v>
      </c>
      <c r="G27" s="6" t="s">
        <v>12</v>
      </c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9">
        <v>4</v>
      </c>
      <c r="B29" s="19" t="s">
        <v>24</v>
      </c>
      <c r="C29" s="20"/>
      <c r="D29" s="20"/>
      <c r="E29" s="20"/>
      <c r="F29" s="20"/>
      <c r="G29" s="20"/>
      <c r="H29" s="20"/>
      <c r="I29" s="21"/>
    </row>
    <row r="30" spans="1:9" ht="30">
      <c r="A30" s="1"/>
      <c r="B30" s="1">
        <v>1</v>
      </c>
      <c r="C30" s="2" t="s">
        <v>25</v>
      </c>
      <c r="D30" s="1"/>
      <c r="E30" s="1"/>
      <c r="F30" s="5">
        <v>400000</v>
      </c>
      <c r="G30" s="6" t="s">
        <v>12</v>
      </c>
      <c r="H30" s="1"/>
      <c r="I30" s="1"/>
    </row>
    <row r="31" spans="1:9" ht="99" customHeight="1">
      <c r="A31" s="1"/>
      <c r="B31" s="1">
        <v>2</v>
      </c>
      <c r="C31" s="2" t="s">
        <v>26</v>
      </c>
      <c r="D31" s="1"/>
      <c r="E31" s="1"/>
      <c r="F31" s="5">
        <v>3000</v>
      </c>
      <c r="G31" s="6" t="s">
        <v>12</v>
      </c>
      <c r="H31" s="1"/>
      <c r="I31" s="1"/>
    </row>
    <row r="32" spans="1:9" ht="15">
      <c r="A32" s="3">
        <v>5</v>
      </c>
      <c r="B32" s="22" t="s">
        <v>27</v>
      </c>
      <c r="C32" s="23"/>
      <c r="D32" s="23"/>
      <c r="E32" s="23"/>
      <c r="F32" s="23"/>
      <c r="G32" s="23"/>
      <c r="H32" s="23"/>
      <c r="I32" s="24"/>
    </row>
    <row r="33" spans="1:9" ht="15">
      <c r="A33" s="1"/>
      <c r="B33" s="1">
        <v>1</v>
      </c>
      <c r="C33" s="2" t="s">
        <v>23</v>
      </c>
      <c r="D33" s="1"/>
      <c r="E33" s="1"/>
      <c r="F33" s="5">
        <v>400000</v>
      </c>
      <c r="G33" s="6" t="s">
        <v>14</v>
      </c>
      <c r="H33" s="1"/>
      <c r="I33" s="1"/>
    </row>
    <row r="34" spans="1:9" ht="15">
      <c r="A34" s="3">
        <v>6</v>
      </c>
      <c r="B34" s="22" t="s">
        <v>28</v>
      </c>
      <c r="C34" s="23"/>
      <c r="D34" s="23"/>
      <c r="E34" s="23"/>
      <c r="F34" s="23"/>
      <c r="G34" s="24"/>
      <c r="H34" s="1"/>
      <c r="I34" s="1"/>
    </row>
    <row r="35" spans="1:9" ht="15">
      <c r="A35" s="1"/>
      <c r="B35" s="1">
        <v>1</v>
      </c>
      <c r="C35" s="1" t="s">
        <v>29</v>
      </c>
      <c r="D35" s="1"/>
      <c r="E35" s="1"/>
      <c r="F35" s="5">
        <v>100000</v>
      </c>
      <c r="G35" s="6" t="s">
        <v>12</v>
      </c>
      <c r="H35" s="1"/>
      <c r="I35" s="1"/>
    </row>
    <row r="36" spans="1:9" ht="15">
      <c r="A36" s="3">
        <v>7</v>
      </c>
      <c r="B36" s="25" t="s">
        <v>30</v>
      </c>
      <c r="C36" s="26"/>
      <c r="D36" s="26"/>
      <c r="E36" s="26"/>
      <c r="F36" s="26"/>
      <c r="G36" s="26"/>
      <c r="H36" s="26"/>
      <c r="I36" s="27"/>
    </row>
    <row r="37" spans="1:9" ht="30">
      <c r="A37" s="1"/>
      <c r="B37" s="1">
        <v>1</v>
      </c>
      <c r="C37" s="2" t="s">
        <v>31</v>
      </c>
      <c r="D37" s="1"/>
      <c r="E37" s="1"/>
      <c r="F37" s="5">
        <v>3000</v>
      </c>
      <c r="G37" s="6" t="s">
        <v>32</v>
      </c>
      <c r="H37" s="1"/>
      <c r="I37" s="1"/>
    </row>
    <row r="38" spans="1:9" ht="15">
      <c r="A38" s="1"/>
      <c r="B38" s="1"/>
      <c r="C38" s="1"/>
      <c r="D38" s="1"/>
      <c r="E38" s="1"/>
      <c r="F38" s="5"/>
      <c r="G38" s="1"/>
      <c r="H38" s="1"/>
      <c r="I38" s="1"/>
    </row>
    <row r="39" spans="1:9" ht="15">
      <c r="A39" s="1"/>
      <c r="B39" s="1"/>
      <c r="C39" s="1"/>
      <c r="D39" s="1"/>
      <c r="E39" s="1"/>
      <c r="F39" s="5"/>
      <c r="G39" s="1"/>
      <c r="H39" s="1"/>
      <c r="I39" s="1"/>
    </row>
    <row r="40" spans="1:9" ht="15">
      <c r="A40" s="3">
        <v>8</v>
      </c>
      <c r="B40" s="28" t="s">
        <v>33</v>
      </c>
      <c r="C40" s="28"/>
      <c r="D40" s="28"/>
      <c r="E40" s="28"/>
      <c r="F40" s="28"/>
      <c r="G40" s="28"/>
      <c r="H40" s="28"/>
      <c r="I40" s="28"/>
    </row>
    <row r="41" spans="1:9" ht="77.25">
      <c r="A41" s="1"/>
      <c r="B41" s="9" t="s">
        <v>2</v>
      </c>
      <c r="C41" s="9" t="s">
        <v>34</v>
      </c>
      <c r="D41" s="9" t="s">
        <v>35</v>
      </c>
      <c r="E41" s="9" t="s">
        <v>36</v>
      </c>
      <c r="F41" s="9" t="s">
        <v>37</v>
      </c>
      <c r="G41" s="9" t="s">
        <v>7</v>
      </c>
      <c r="H41" s="9"/>
      <c r="I41" s="9"/>
    </row>
    <row r="42" spans="1:9" ht="106.5" customHeight="1">
      <c r="A42" s="1"/>
      <c r="B42" s="1">
        <v>1</v>
      </c>
      <c r="C42" s="2" t="s">
        <v>38</v>
      </c>
      <c r="D42" s="1">
        <v>71</v>
      </c>
      <c r="E42" s="10" t="s">
        <v>39</v>
      </c>
      <c r="F42" s="1">
        <v>2272</v>
      </c>
      <c r="G42" s="6" t="s">
        <v>40</v>
      </c>
      <c r="H42" s="1"/>
      <c r="I42" s="1"/>
    </row>
    <row r="43" spans="1:9" ht="81" customHeight="1">
      <c r="A43" s="1"/>
      <c r="B43" s="1">
        <v>2</v>
      </c>
      <c r="C43" s="2" t="s">
        <v>41</v>
      </c>
      <c r="D43" s="1">
        <v>71</v>
      </c>
      <c r="E43" s="10" t="s">
        <v>42</v>
      </c>
      <c r="F43" s="1">
        <v>2272</v>
      </c>
      <c r="G43" s="6" t="s">
        <v>40</v>
      </c>
      <c r="H43" s="1"/>
      <c r="I43" s="1"/>
    </row>
    <row r="44" spans="1:9" ht="15">
      <c r="A44" s="1"/>
      <c r="B44" s="29" t="s">
        <v>16</v>
      </c>
      <c r="C44" s="30"/>
      <c r="D44" s="30"/>
      <c r="E44" s="31"/>
      <c r="F44" s="1">
        <v>4544</v>
      </c>
      <c r="G44" s="6" t="s">
        <v>43</v>
      </c>
      <c r="H44" s="1"/>
      <c r="I44" s="1"/>
    </row>
    <row r="45" spans="1:9" ht="15">
      <c r="A45" s="3">
        <v>9</v>
      </c>
      <c r="B45" s="16" t="s">
        <v>44</v>
      </c>
      <c r="C45" s="17"/>
      <c r="D45" s="17"/>
      <c r="E45" s="17"/>
      <c r="F45" s="17"/>
      <c r="G45" s="17"/>
      <c r="H45" s="17"/>
      <c r="I45" s="18"/>
    </row>
    <row r="46" spans="1:9" ht="30">
      <c r="A46" s="1"/>
      <c r="B46" s="11"/>
      <c r="C46" s="12" t="s">
        <v>34</v>
      </c>
      <c r="D46" s="13" t="s">
        <v>45</v>
      </c>
      <c r="E46" s="13" t="s">
        <v>46</v>
      </c>
      <c r="F46" s="12"/>
      <c r="G46" s="12"/>
      <c r="H46" s="12"/>
      <c r="I46" s="12"/>
    </row>
    <row r="47" spans="1:9" ht="270">
      <c r="A47" s="1"/>
      <c r="B47" s="1">
        <v>1</v>
      </c>
      <c r="C47" s="2" t="s">
        <v>47</v>
      </c>
      <c r="D47" s="6" t="s">
        <v>48</v>
      </c>
      <c r="E47" s="1">
        <v>8</v>
      </c>
      <c r="F47" s="1"/>
      <c r="G47" s="1"/>
      <c r="H47" s="1"/>
      <c r="I47" s="1"/>
    </row>
    <row r="48" spans="1:9" ht="135">
      <c r="A48" s="1"/>
      <c r="B48" s="1">
        <v>2</v>
      </c>
      <c r="C48" s="2" t="s">
        <v>49</v>
      </c>
      <c r="D48" s="6" t="s">
        <v>50</v>
      </c>
      <c r="E48" s="1">
        <v>33</v>
      </c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 t="s">
        <v>51</v>
      </c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</sheetData>
  <sheetProtection/>
  <mergeCells count="13">
    <mergeCell ref="A2:I2"/>
    <mergeCell ref="B6:I6"/>
    <mergeCell ref="B12:E12"/>
    <mergeCell ref="B14:I14"/>
    <mergeCell ref="B24:E24"/>
    <mergeCell ref="B26:I26"/>
    <mergeCell ref="B45:I45"/>
    <mergeCell ref="B29:I29"/>
    <mergeCell ref="B32:I32"/>
    <mergeCell ref="B34:G34"/>
    <mergeCell ref="B36:I36"/>
    <mergeCell ref="B40:I40"/>
    <mergeCell ref="B44:E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Mazur-Wójcik</dc:creator>
  <cp:keywords/>
  <dc:description/>
  <cp:lastModifiedBy>Małgorzata Babczyńska</cp:lastModifiedBy>
  <dcterms:created xsi:type="dcterms:W3CDTF">2020-03-13T11:45:52Z</dcterms:created>
  <dcterms:modified xsi:type="dcterms:W3CDTF">2020-04-15T10:34:29Z</dcterms:modified>
  <cp:category/>
  <cp:version/>
  <cp:contentType/>
  <cp:contentStatus/>
</cp:coreProperties>
</file>