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ocs.pw.edu.pl/4/Shared Documents/DZP FOLDERY OSOBISTE/MA/12. Środki do czyszczenia/"/>
    </mc:Choice>
  </mc:AlternateContent>
  <xr:revisionPtr revIDLastSave="0" documentId="13_ncr:1_{1C0278B2-D6E3-4460-8E80-5AF5C958E6FD}" xr6:coauthVersionLast="47" xr6:coauthVersionMax="47" xr10:uidLastSave="{00000000-0000-0000-0000-000000000000}"/>
  <bookViews>
    <workbookView xWindow="-120" yWindow="-120" windowWidth="29040" windowHeight="15720" xr2:uid="{AD6B846E-311B-4139-87E2-680704ED82B1}"/>
  </bookViews>
  <sheets>
    <sheet name="środki do czyszczeni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2" l="1"/>
  <c r="L23" i="2" s="1"/>
  <c r="J18" i="2"/>
  <c r="L18" i="2" s="1"/>
  <c r="J4" i="2"/>
  <c r="L4" i="2" s="1"/>
  <c r="J5" i="2"/>
  <c r="L5" i="2" s="1"/>
  <c r="J6" i="2"/>
  <c r="L6" i="2" s="1"/>
  <c r="J7" i="2"/>
  <c r="L7" i="2" s="1"/>
  <c r="J8" i="2"/>
  <c r="L8" i="2" s="1"/>
  <c r="J9" i="2"/>
  <c r="L9" i="2" s="1"/>
  <c r="J10" i="2"/>
  <c r="L10" i="2" s="1"/>
  <c r="J11" i="2"/>
  <c r="L11" i="2" s="1"/>
  <c r="J12" i="2"/>
  <c r="L12" i="2" s="1"/>
  <c r="J13" i="2"/>
  <c r="L13" i="2" s="1"/>
  <c r="J14" i="2"/>
  <c r="L14" i="2" s="1"/>
  <c r="J15" i="2"/>
  <c r="L15" i="2" s="1"/>
  <c r="J16" i="2"/>
  <c r="L16" i="2" s="1"/>
  <c r="J17" i="2"/>
  <c r="L17" i="2" s="1"/>
  <c r="J19" i="2"/>
  <c r="L19" i="2" s="1"/>
  <c r="J20" i="2"/>
  <c r="L20" i="2" s="1"/>
  <c r="J21" i="2"/>
  <c r="L21" i="2" s="1"/>
  <c r="J22" i="2"/>
  <c r="L22" i="2" s="1"/>
  <c r="J24" i="2"/>
  <c r="L24" i="2" s="1"/>
  <c r="J25" i="2"/>
  <c r="L25" i="2" s="1"/>
  <c r="J26" i="2"/>
  <c r="L26" i="2" s="1"/>
  <c r="J27" i="2"/>
  <c r="L27" i="2" s="1"/>
  <c r="J28" i="2"/>
  <c r="L28" i="2" s="1"/>
  <c r="J29" i="2"/>
  <c r="L29" i="2" s="1"/>
  <c r="J3" i="2"/>
  <c r="L3" i="2" l="1"/>
  <c r="L30" i="2" s="1"/>
  <c r="J30" i="2"/>
</calcChain>
</file>

<file path=xl/sharedStrings.xml><?xml version="1.0" encoding="utf-8"?>
<sst xmlns="http://schemas.openxmlformats.org/spreadsheetml/2006/main" count="126" uniqueCount="73">
  <si>
    <t>Lp.</t>
  </si>
  <si>
    <t>Nazwa artykułu</t>
  </si>
  <si>
    <t>Szczegółowy opis przedmiotu zamówienia</t>
  </si>
  <si>
    <t>Ilość</t>
  </si>
  <si>
    <t>szt.</t>
  </si>
  <si>
    <t xml:space="preserve">Posiada atest PZH (tak/nie) </t>
  </si>
  <si>
    <t>Kostka zapachowa na wieszaku do sanitariatów</t>
  </si>
  <si>
    <t>op.</t>
  </si>
  <si>
    <t>wybierz</t>
  </si>
  <si>
    <t>nie</t>
  </si>
  <si>
    <t>tak</t>
  </si>
  <si>
    <t>Jedn. miary</t>
  </si>
  <si>
    <t>Płyn do mycia naczyń – 
pojemność 5 l.</t>
  </si>
  <si>
    <t>Mleczko do czyszczenia – 
pojemność 1 l.</t>
  </si>
  <si>
    <t>Proszek do czyszczenia – 
pojemność 1 kg.</t>
  </si>
  <si>
    <t>Środek do usuwania graffiti -
pojemność  5l.</t>
  </si>
  <si>
    <t>Płyn do mycia szyb –
pojemność 5 l.</t>
  </si>
  <si>
    <t>Środek do udrażniania rur -
pojemność 5 l.</t>
  </si>
  <si>
    <t>Środek do mycia toalet
- pojemność 5 l.</t>
  </si>
  <si>
    <t xml:space="preserve">Środek do prania dywanów i wykładzin tkaninowych
- pojemność 5 l.
</t>
  </si>
  <si>
    <t>Mydło w płynie 
- pojemność 5 l.</t>
  </si>
  <si>
    <t xml:space="preserve">Uniwersalny środek do prania
- pojemność 5 l.
</t>
  </si>
  <si>
    <t xml:space="preserve">Środek uniwersalny do czyszczenia - 
pojemność  5l.
</t>
  </si>
  <si>
    <t xml:space="preserve">Krem nawilżający do rąk
- pojemność 100 ml  </t>
  </si>
  <si>
    <t xml:space="preserve">Odświeżacz powietrza - pojemność 750 ml  </t>
  </si>
  <si>
    <t>Kapsułki / Tabletki do zmywarki do mycia naczyń  
- pojemność min. 80 szt. w opakowaniu</t>
  </si>
  <si>
    <r>
      <rPr>
        <b/>
        <u/>
        <sz val="10"/>
        <rFont val="Calibri"/>
        <family val="2"/>
        <charset val="238"/>
      </rPr>
      <t>Środek do usuwania graffiti –</t>
    </r>
    <r>
      <rPr>
        <sz val="10"/>
        <rFont val="Calibri"/>
        <family val="2"/>
        <charset val="238"/>
      </rPr>
      <t xml:space="preserve">
skoncentrowany, profesjonalny środek czyszczący z graffiti o bardzo wysokiej skuteczności na wszystkich rodzajach powierzchni, szybkim działaniu, bez ingerencji w strukturę powierzchni, nietoksyczny, nie zawierający rozpuszczalników, biodegradowalny, bezpieczny dla ludzi, zwierząt i środowiska. Zawiera składniki minimalizujące negatywny wpływ na środowisko naturalne. Opakowanie wykonane z materiałów  pochodzących z recyklingu, nadające się do ponownego użycia i recyklingu.</t>
    </r>
  </si>
  <si>
    <r>
      <rPr>
        <b/>
        <u/>
        <sz val="10"/>
        <rFont val="Calibri"/>
        <family val="2"/>
        <charset val="238"/>
      </rPr>
      <t xml:space="preserve">Płyn do mycia naczyń – </t>
    </r>
    <r>
      <rPr>
        <sz val="10"/>
        <rFont val="Calibri"/>
        <family val="2"/>
        <charset val="238"/>
      </rPr>
      <t xml:space="preserve">
skoncentrowany, do mycia naczyń i powierzchni, nie zawierający sztucznych barwników i kompozycji zapachowej, skutecznie rozpuszczający tłuszcze, ulegający biodegradacji, nie zawierający związków chloru i innych związków halogenowych ani detergentów na bazie ropy naftowej, oparty na składnikach pochodzących ze źródeł roślinnych, nadający się do mycia naczyń w zimnej jak i w ciepłej wodzie, neutralne pH. Zawiera składniki minimalizujące negatywny wpływ na środowisko naturalne. Opakowanie wykonane z materiałów pochodzących z recyklingu, nadające się do ponownego użycia i recyklingu.</t>
    </r>
  </si>
  <si>
    <r>
      <t xml:space="preserve">Mleczko do czyszczenia – 
</t>
    </r>
    <r>
      <rPr>
        <sz val="10"/>
        <rFont val="Calibri"/>
        <family val="2"/>
        <charset val="238"/>
      </rPr>
      <t>o bardzo dobrych właściwościach czyszczących, do powierzchni emaliowanych, metalowych i ze stali nierdzewnej, nie rysujące czyszczonych powierzchni, delikatne. Zawiera składniki minimalizujące negatywny wpływ na środowisko naturalne. Opakowanie wykonane z materiałów pochodzących z recyklingu, nadające się do ponownego użycia i recyklingu.</t>
    </r>
  </si>
  <si>
    <r>
      <t xml:space="preserve">Proszek do czyszczenia – 
</t>
    </r>
    <r>
      <rPr>
        <sz val="10"/>
        <rFont val="Calibri"/>
        <family val="2"/>
        <charset val="238"/>
      </rPr>
      <t>środek czyszczący o szerokim zastosowaniu do powierzchni sanitarnych i kuchennych, skuteczny i wydajny, nie rysujący czyszczonych powierzchni, delikatny, biodegradowalny, ze składników pochodzenia naturalnego oraz o niskim stopniu przetworzenia.
Zawierający składniki minimalizujące negatywny wpływ na środowisko naturalne.
Nie zawierający: syntetycznych: konserwantów, środków zapachowych, barwników, surowców: petrochemicznych, modyfikowanych genetycznie, enzymów, fosforanów, wybielaczy optycznych, tłuszczy zwierzęcych i innych surowców z martwych zwierząt.
Opakowanie wykonane z materiałów pochodzących z recyklingu, nadające się do ponownego użycia i recyklingu.</t>
    </r>
  </si>
  <si>
    <r>
      <t xml:space="preserve">Płyn do mycia szyb –
</t>
    </r>
    <r>
      <rPr>
        <sz val="10"/>
        <rFont val="Calibri"/>
        <family val="2"/>
        <charset val="238"/>
      </rPr>
      <t>uniwersalny płyn do mycia szyb, luster, witryn i innych powierzchni, wysychający bez pozostawiania smug, zawierający składniki pochodzenia roślinnego, pojemność 5 l.
Zawiera składniki minimalizujące negatywny wpływ na środowisko naturalne.
Neutralny dla człowieka, zwierząt i środowiska.
Ulega łatwej biodegradacji, nie szkodzi organizmom ściekowym.
Opakowanie wykonane z materiałów pochodzących z recyklingu, nadające się do ponownego użycia i recyklingu.</t>
    </r>
  </si>
  <si>
    <r>
      <t xml:space="preserve">Środek do udrażniania rur -
</t>
    </r>
    <r>
      <rPr>
        <sz val="10"/>
        <rFont val="Calibri"/>
        <family val="2"/>
        <charset val="238"/>
      </rPr>
      <t>skoncentrowany, bioaktywny, możliwość stosowania do rur stalowych lub z tworzyw sztucznych, wysoce skuteczny, usuwający zapory i złogi tłuszczu oraz inne substancje pochodzenia organicznego, skutecznie dezynfekujący odpływy kanalizacyjne, likwidujący nieprzyjemny zapach. Nie zawierający fosforu ani kwasów. Zawarte substancje powierzchniowo czynne ulegają biodegradacji.
Neutralny dla człowieka, zwierząt i środowiska.
Ulega łatwej biodegradacji, nie szkodzi organizmom ściekowym.
Zawiera składniki minimalizujące negatywny wpływ na środowisko naturalne.
Opakowanie wykonane z materiałów pochodzących z recyklingu, nadające się do ponownego użycia i recyklingu.</t>
    </r>
  </si>
  <si>
    <r>
      <rPr>
        <b/>
        <u/>
        <sz val="10"/>
        <rFont val="Calibri"/>
        <family val="2"/>
        <charset val="238"/>
      </rPr>
      <t>Środek do prania dywanów i wykładzin tkaninowych-</t>
    </r>
    <r>
      <rPr>
        <sz val="10"/>
        <rFont val="Calibri"/>
        <family val="2"/>
        <charset val="238"/>
      </rPr>
      <t xml:space="preserve">
profesjonalny środek czyszczący, skoncentrowany, przeznaczony do dywanów, tapicerki i większości rodzajów tkanin, usuwający zapach stęchlizny i pleśni, głęboko czyszczący, z niską zawartością lotnych związków organicznych, łatwo biodegradowalny, o minimalnym wpływie na organizmy wodne. Opakowanie wykonane z materiałów pochodzących z recyklingu, nadające się do ponownego użycia i recyklingu.</t>
    </r>
  </si>
  <si>
    <r>
      <t xml:space="preserve">Mydło w płynie -
</t>
    </r>
    <r>
      <rPr>
        <sz val="10"/>
        <rFont val="Calibri"/>
        <family val="2"/>
        <charset val="238"/>
      </rPr>
      <t>zagęszczone, wydajne, ze składników pochodzenia naturalnego, bez negatywnego wpływu na środowisko naturalne, opakowanie wykonane z plastiku pochodzącego z recyklingu, nadające się do ponownego użycia i recyklingu.</t>
    </r>
  </si>
  <si>
    <r>
      <t xml:space="preserve">Uniwersalny środek do prania-
</t>
    </r>
    <r>
      <rPr>
        <sz val="10"/>
        <rFont val="Calibri"/>
        <family val="2"/>
        <charset val="238"/>
      </rPr>
      <t>o wszechstronnym zastosowaniu, skoncentrowany, o dużej wydajności, możliwy zakres temperatur 30-95ºC, biodegradowalny, odpowiedni do białych i kolorowych tkanin, do prania ręcznego i mechanicznego bez enzymów, surowców petrochemicznych dodatków zapachowych, i barwiących, zawierający składniki minimalizujące negatywny wpływ na środowisko naturalne, o minimalnym wpływie na organizmy wodne. Opakowanie wykonane z materiału pochodzącego z recyklingu, nadające się do ponownego użycia i recyklingu.</t>
    </r>
  </si>
  <si>
    <r>
      <t xml:space="preserve">Krem nawilżający do rąk-
</t>
    </r>
    <r>
      <rPr>
        <sz val="10"/>
        <rFont val="Calibri"/>
        <family val="2"/>
        <charset val="238"/>
      </rPr>
      <t>zawierający składniki aktywne naturalnego pochodzenia. Opakowanie wykonane z materiału pochodzącego z recyklingu, nadające się do ponownego użycia i recyklingu.</t>
    </r>
  </si>
  <si>
    <r>
      <rPr>
        <b/>
        <u/>
        <sz val="10"/>
        <rFont val="Calibri"/>
        <family val="2"/>
        <charset val="238"/>
      </rPr>
      <t>Kapsułki / Tabletki do zmywarki do mycia naczyń -</t>
    </r>
    <r>
      <rPr>
        <sz val="10"/>
        <rFont val="Calibri"/>
        <family val="2"/>
        <charset val="238"/>
      </rPr>
      <t xml:space="preserve">
bez substancji chemicznych, które w negatywny sposób mogłyby oddziaływać na środowisko naturalne w tym na organizmy wodne, bez zawartości toksycznych związków i barwników, konserwantów, fosforanów, mikroplastików, reaktywnych związków chloru czy formaldehydu, ulegające biodegradacji.  Opakowanie wykonane z materiału pochodzącego z recyklingu, nadające się do recyklingu.</t>
    </r>
  </si>
  <si>
    <r>
      <rPr>
        <b/>
        <u/>
        <sz val="10"/>
        <rFont val="Calibri"/>
        <family val="2"/>
        <charset val="238"/>
      </rPr>
      <t>Kostka/ kulki zapachowe na wieszaku do sanitariatów –</t>
    </r>
    <r>
      <rPr>
        <sz val="10"/>
        <rFont val="Calibri"/>
        <family val="2"/>
        <charset val="238"/>
      </rPr>
      <t xml:space="preserve"> 
produkt biodegradowalny, z uchwytem do zaczepienia na krawędzi sedesu, opakowanie wykonane z odzyskanego plastiku lub  z materiałów pochodzących z recyklingu, nadające się do ponownego użycia i recyklingu.</t>
    </r>
  </si>
  <si>
    <r>
      <rPr>
        <b/>
        <u/>
        <sz val="10"/>
        <rFont val="Calibri"/>
        <family val="2"/>
        <charset val="238"/>
      </rPr>
      <t xml:space="preserve">Środek uniwersalny do czyszczenia podłóg i posadzek wykonanych z drewna, paneli laminowanych, pcv, terakoty, gresu, kamienia naturalnego. </t>
    </r>
    <r>
      <rPr>
        <sz val="10"/>
        <rFont val="Calibri"/>
        <family val="2"/>
        <charset val="238"/>
      </rPr>
      <t xml:space="preserve">
Uniwersalny środek do czyszczenia, koncentrat, charakteryzujący się szybkim, intensywnym działaniem, wydajny, trwale usuwający nieprzyjemne zapachy bez maskowania ich, bezpieczny dla wszystkich rodzajów farb, podłóg, tworzyw sztucznych, wykładzin, dywanów, antystatyczny, nie zawiera żrących wodorotlenków sodu.
Zawierający składniki minimalizujące negatywny wpływ na środowisko naturalne. Opakowanie wykonane z materiałów pochodzących z recyklingu, nadające się do ponownego użycia i recyklingu.</t>
    </r>
  </si>
  <si>
    <t xml:space="preserve">szt. </t>
  </si>
  <si>
    <t>Odświeżacz do zmywarek 
w zawieszce</t>
  </si>
  <si>
    <r>
      <rPr>
        <b/>
        <u/>
        <sz val="10"/>
        <rFont val="Calibri"/>
        <family val="2"/>
        <charset val="238"/>
      </rPr>
      <t>Odswieżacz do zmywarek</t>
    </r>
    <r>
      <rPr>
        <b/>
        <sz val="10"/>
        <rFont val="Calibri"/>
        <family val="2"/>
        <charset val="238"/>
      </rPr>
      <t xml:space="preserve"> </t>
    </r>
    <r>
      <rPr>
        <sz val="10"/>
        <rFont val="Calibri"/>
        <family val="2"/>
        <charset val="238"/>
      </rPr>
      <t xml:space="preserve">eliminujący nieprzyjemne zapachy, zapewniający orzeżwiający swieży zapach. Łatwy do zamontowania, długotrwały i bezpieczny dla naczyń podczas pracy zmywarki.  </t>
    </r>
  </si>
  <si>
    <t>Pasta do mycia silnie zabrudzonych rąk z mikrogranulkami - pojemność 500 g</t>
  </si>
  <si>
    <t>Mydło w kostkach dla wydzielonych grup pracowniczych- waga 100 g.</t>
  </si>
  <si>
    <r>
      <t xml:space="preserve">Mydło w kostkach, </t>
    </r>
    <r>
      <rPr>
        <sz val="10"/>
        <rFont val="Calibri"/>
        <family val="2"/>
        <charset val="238"/>
      </rPr>
      <t>wzbogacone kremem lub substancjami nawilżającymi o przyjemnym zapachu.</t>
    </r>
  </si>
  <si>
    <r>
      <rPr>
        <b/>
        <u/>
        <sz val="10"/>
        <rFont val="Calibri"/>
        <family val="2"/>
        <charset val="238"/>
      </rPr>
      <t>Hotelowy odświeżacz powietrza spray</t>
    </r>
    <r>
      <rPr>
        <sz val="10"/>
        <rFont val="Calibri"/>
        <family val="2"/>
        <charset val="238"/>
      </rPr>
      <t xml:space="preserve">- do ręcznego rozpylania,  trwały, utrzymujący się przez kilka dni, przyjemny zapach, pojemnik zapewniający dużą siłę rozpylenia i rozprzestrzenianie się zapachu w pomieszczeniu.                        </t>
    </r>
  </si>
  <si>
    <t>Pasta do czyszczenia obuwia uniwersalna 
 - pojemność 50 g  (dopuszcza się opakowania 40g)</t>
  </si>
  <si>
    <r>
      <rPr>
        <b/>
        <u/>
        <sz val="10"/>
        <rFont val="Calibri"/>
        <family val="2"/>
        <charset val="238"/>
      </rPr>
      <t>Płyn do czyszczenia ekranów komputerowych</t>
    </r>
    <r>
      <rPr>
        <b/>
        <sz val="10"/>
        <rFont val="Calibri"/>
        <family val="2"/>
        <charset val="238"/>
      </rPr>
      <t xml:space="preserve">. </t>
    </r>
    <r>
      <rPr>
        <sz val="10"/>
        <rFont val="Calibri"/>
        <family val="2"/>
        <charset val="238"/>
      </rPr>
      <t xml:space="preserve"> Preparat nie zawiera alkoholu, nie pozostawia smug i posiada właściwości antystatyczne.</t>
    </r>
  </si>
  <si>
    <t>Płyn do czyszczenia ekranów - pojemność 250 ml</t>
  </si>
  <si>
    <r>
      <rPr>
        <b/>
        <u/>
        <sz val="10"/>
        <rFont val="Calibri"/>
        <family val="2"/>
        <charset val="238"/>
      </rPr>
      <t>Płyn do czyszczenia białych tablic</t>
    </r>
    <r>
      <rPr>
        <sz val="10"/>
        <rFont val="Calibri"/>
        <family val="2"/>
        <charset val="238"/>
      </rPr>
      <t xml:space="preserve"> (magnetycznych, lakierowanych, ceramicznych, porcelanowych w tym tablic interaktywnych). Może być używany do czyszczenia powierzchni plastikowych np. klawiatura, obudowa komputera (nie zmywa napisów).</t>
    </r>
  </si>
  <si>
    <t>Płyn do czyszczenia białych tablic - pojemność 250 ml</t>
  </si>
  <si>
    <t>Sprężone powietrze do wydmuchiwania zabrudzeń- pojemność 400 ml</t>
  </si>
  <si>
    <r>
      <rPr>
        <b/>
        <u/>
        <sz val="10"/>
        <rFont val="Calibri"/>
        <family val="2"/>
        <charset val="238"/>
      </rPr>
      <t>Sprężone powietrze</t>
    </r>
    <r>
      <rPr>
        <sz val="10"/>
        <rFont val="Calibri"/>
        <family val="2"/>
        <charset val="238"/>
      </rPr>
      <t>, w pojemnikach, w komplecie rurka.</t>
    </r>
  </si>
  <si>
    <t xml:space="preserve">Sól zmiękczająca do zmywarki - pojemność 1,5 kg. </t>
  </si>
  <si>
    <r>
      <rPr>
        <b/>
        <u/>
        <sz val="10"/>
        <rFont val="Calibri"/>
        <family val="2"/>
        <charset val="238"/>
      </rPr>
      <t>Sól zmiękczająca do zmywarek</t>
    </r>
    <r>
      <rPr>
        <sz val="10"/>
        <rFont val="Calibri"/>
        <family val="2"/>
        <charset val="238"/>
      </rPr>
      <t>, eliminująca powstawanie plam i zacieków, zapewniająca skuteczne działanie systemu zmiękczającego wodę, przeciwdziałająca osadzaniu się kamienia w komorze, rurach i innych ruchomych elementach.</t>
    </r>
  </si>
  <si>
    <t>Płyn nabłyszczający 
do zmywarek - pojemność 750ml</t>
  </si>
  <si>
    <t>Płyn do czyszczenia
 zmywarek- pojemność 250 ml</t>
  </si>
  <si>
    <r>
      <rPr>
        <b/>
        <u/>
        <sz val="10"/>
        <rFont val="Calibri"/>
        <family val="2"/>
        <charset val="238"/>
      </rPr>
      <t>Płyn do czyszczenia zmywarek</t>
    </r>
    <r>
      <rPr>
        <sz val="10"/>
        <rFont val="Calibri"/>
        <family val="2"/>
        <charset val="238"/>
      </rPr>
      <t xml:space="preserve">  poprawiający działanie zmywarki, usuwający osady z kamienia, czyszczacy ukryte częsci zmywraki, nutralizujący nieprzyjemne zapachy, pozostawiający przyjemny zapach.</t>
    </r>
  </si>
  <si>
    <t>Nazwa produktu, producent, dokładny opis producenta i oznaczenie oferowanego produktu</t>
  </si>
  <si>
    <t>Cena jednostkowa /netto/</t>
  </si>
  <si>
    <t>Wartość /netto/</t>
  </si>
  <si>
    <t>VAT</t>
  </si>
  <si>
    <t>Wartość /brutto/</t>
  </si>
  <si>
    <t>Razem :</t>
  </si>
  <si>
    <r>
      <rPr>
        <b/>
        <u/>
        <sz val="10"/>
        <rFont val="Calibri"/>
        <family val="2"/>
        <charset val="238"/>
      </rPr>
      <t>Płyn nabłyszczający do  zmywarek</t>
    </r>
    <r>
      <rPr>
        <u/>
        <sz val="10"/>
        <rFont val="Calibri"/>
        <family val="2"/>
        <charset val="238"/>
      </rPr>
      <t xml:space="preserve"> </t>
    </r>
    <r>
      <rPr>
        <sz val="10"/>
        <rFont val="Calibri"/>
        <family val="2"/>
        <charset val="238"/>
      </rPr>
      <t>zapobiegający  osadom, przyspieszający  schnięcie, eliminujący  zacieki, chroniący przed nalotem, gwarantujący połysk i pozostawiający przyjemny zapach.</t>
    </r>
  </si>
  <si>
    <t xml:space="preserve"> ŚRODKI DO CZYSZCZENIA AKTYWNE CHEMICZNIE</t>
  </si>
  <si>
    <r>
      <t xml:space="preserve">Płyn do czyszczenia i dezynfekcji WC- 5l,    </t>
    </r>
    <r>
      <rPr>
        <sz val="10"/>
        <rFont val="Calibri"/>
        <family val="2"/>
        <charset val="238"/>
      </rPr>
      <t>zagęszczony płyn czyszcząco - dezynfekujący do  pomieszczeń   i urządzeń sanitarnych. Dezynfekuje, czyści, wybiela,  o działaniu bakteriobójczym, grzybobójczym     i wirusobójczym, szybko rozpuszczający     i usuwający wszelkie osady z kamienia wodnego, resztki mydła, tłusty brud oraz rdzawe nacieki. Przeznaczony do powierzchni     i urządzeń  takich jak: kafelki ceramiczne, porcelana, chrom, stal nierdzewna, szkło  i tworzywa sztuczne. W mytych pomieszczeniach pozostawiający długotrwały  świeży zapach, musi zawierać kwas chlorowodorowy, powinien zawierać: sól sodową N-(2-karboksyetylo)-N-alkilo-β-alaninianu</t>
    </r>
  </si>
  <si>
    <t>Stojący odświeżacz powietrza</t>
  </si>
  <si>
    <r>
      <rPr>
        <b/>
        <u/>
        <sz val="10"/>
        <rFont val="Calibri"/>
        <family val="2"/>
        <charset val="238"/>
      </rPr>
      <t>Odświeżacz powietrza w żelu</t>
    </r>
    <r>
      <rPr>
        <sz val="10"/>
        <rFont val="Calibri"/>
        <family val="2"/>
        <charset val="238"/>
      </rPr>
      <t>, uwalniający substancje zapachowe samoistnie do pomieszczeń łazienkowych, pojemność minimum 150g, - różne zapachy do wyboru.</t>
    </r>
  </si>
  <si>
    <t>Pasta do czyszczenia obuwia –
uniwersalna o bardzo wysokich właściwościach ochronnych.</t>
  </si>
  <si>
    <t>Pasta BHP myjąca smary i tłuszcze z mikrogranulkami, niezawierająca rozpuszczalników.</t>
  </si>
  <si>
    <r>
      <rPr>
        <b/>
        <u/>
        <sz val="10"/>
        <rFont val="Calibri"/>
        <family val="2"/>
        <charset val="238"/>
      </rPr>
      <t>Preparat czyszczący do mebli</t>
    </r>
    <r>
      <rPr>
        <sz val="10"/>
        <rFont val="Calibri"/>
        <family val="2"/>
        <charset val="238"/>
      </rPr>
      <t xml:space="preserve"> -profesjonalny preparat  w sprayu o przyjemnym zapachu, pojemność  250ml, przeznaczony do czyszczenia  mebli oraz sprzętu biurowego, zapobiega osiadaniu kurzu na czyszczonych powierzchniach , pozostawia warstwę ochronną, konserwuje, do wszystkich typów powierzchni. </t>
    </r>
  </si>
  <si>
    <t xml:space="preserve">Preparat do czyszczenia mebli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</si>
</sst>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0"/>
      <name val="Arial"/>
      <family val="2"/>
      <charset val="238"/>
    </font>
    <font>
      <sz val="10"/>
      <color indexed="8"/>
      <name val="Calibri"/>
      <family val="2"/>
      <charset val="238"/>
    </font>
    <font>
      <sz val="10"/>
      <color theme="1"/>
      <name val="Calibri"/>
      <family val="2"/>
      <charset val="238"/>
    </font>
    <font>
      <b/>
      <sz val="10"/>
      <name val="Calibri"/>
      <family val="2"/>
      <charset val="238"/>
    </font>
    <font>
      <b/>
      <u/>
      <sz val="10"/>
      <name val="Calibri"/>
      <family val="2"/>
      <charset val="238"/>
    </font>
    <font>
      <sz val="10"/>
      <name val="Calibri"/>
      <family val="2"/>
      <charset val="238"/>
    </font>
    <font>
      <u/>
      <sz val="10"/>
      <name val="Calibri"/>
      <family val="2"/>
      <charset val="238"/>
    </font>
    <font>
      <b/>
      <sz val="11"/>
      <color indexed="8"/>
      <name val="Calibri"/>
      <family val="2"/>
      <charset val="238"/>
    </font>
    <font>
      <b/>
      <sz val="11"/>
      <color rgb="FFFF0000"/>
      <name val="Calibri"/>
      <family val="2"/>
      <charset val="238"/>
      <scheme val="minor"/>
    </font>
    <font>
      <sz val="10"/>
      <color indexed="8"/>
      <name val="Calibri"/>
      <family val="2"/>
      <charset val="238"/>
      <scheme val="minor"/>
    </font>
    <font>
      <b/>
      <sz val="10"/>
      <name val="Calibri"/>
      <family val="2"/>
      <charset val="238"/>
      <scheme val="minor"/>
    </font>
    <font>
      <sz val="10"/>
      <color theme="1"/>
      <name val="Calibri"/>
      <family val="2"/>
      <charset val="238"/>
      <scheme val="minor"/>
    </font>
    <font>
      <b/>
      <sz val="8"/>
      <name val="Bookman Old Style"/>
      <family val="1"/>
      <charset val="238"/>
    </font>
    <font>
      <sz val="8"/>
      <color theme="1"/>
      <name val="Bookman Old Style"/>
      <family val="1"/>
      <charset val="238"/>
    </font>
  </fonts>
  <fills count="7">
    <fill>
      <patternFill patternType="none"/>
    </fill>
    <fill>
      <patternFill patternType="gray125"/>
    </fill>
    <fill>
      <patternFill patternType="solid">
        <fgColor rgb="FFCC66FF"/>
        <bgColor indexed="64"/>
      </patternFill>
    </fill>
    <fill>
      <patternFill patternType="solid">
        <fgColor rgb="FFCCCCFF"/>
        <bgColor indexed="64"/>
      </patternFill>
    </fill>
    <fill>
      <patternFill patternType="solid">
        <fgColor indexed="9"/>
        <bgColor indexed="64"/>
      </patternFill>
    </fill>
    <fill>
      <patternFill patternType="solid">
        <fgColor rgb="FFFF7C8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32">
    <xf numFmtId="0" fontId="0" fillId="0" borderId="0" xfId="0"/>
    <xf numFmtId="0" fontId="3" fillId="0" borderId="0" xfId="0" applyFont="1"/>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3" fillId="0" borderId="0" xfId="0" applyFont="1" applyAlignment="1">
      <alignment vertical="center" wrapText="1"/>
    </xf>
    <xf numFmtId="0" fontId="2" fillId="0" borderId="1" xfId="0" applyFont="1" applyBorder="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0" fillId="0" borderId="3" xfId="0" applyFont="1" applyBorder="1" applyAlignment="1">
      <alignment horizontal="left" vertical="top" wrapText="1"/>
    </xf>
    <xf numFmtId="0" fontId="10" fillId="0" borderId="3" xfId="0" applyFont="1" applyBorder="1" applyAlignment="1">
      <alignment horizontal="center" vertic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1" fontId="12" fillId="3" borderId="2" xfId="0" applyNumberFormat="1" applyFont="1" applyFill="1" applyBorder="1" applyAlignment="1">
      <alignment horizontal="center" vertical="center"/>
    </xf>
    <xf numFmtId="0" fontId="12" fillId="0" borderId="1" xfId="0" applyFont="1" applyBorder="1"/>
    <xf numFmtId="0" fontId="12" fillId="3" borderId="1" xfId="0" applyFont="1" applyFill="1" applyBorder="1"/>
    <xf numFmtId="4" fontId="12" fillId="3" borderId="1" xfId="0" applyNumberFormat="1" applyFont="1" applyFill="1" applyBorder="1"/>
    <xf numFmtId="9" fontId="12" fillId="3" borderId="1" xfId="0" applyNumberFormat="1" applyFont="1" applyFill="1" applyBorder="1" applyAlignment="1">
      <alignment horizontal="center" vertical="center"/>
    </xf>
    <xf numFmtId="0" fontId="9" fillId="0" borderId="0" xfId="0" applyFont="1"/>
    <xf numFmtId="4" fontId="0" fillId="5" borderId="4" xfId="0" applyNumberFormat="1" applyFill="1" applyBorder="1"/>
    <xf numFmtId="0" fontId="13" fillId="0" borderId="0" xfId="0" applyFont="1" applyAlignment="1">
      <alignment horizontal="left" vertical="center" wrapText="1"/>
    </xf>
    <xf numFmtId="0" fontId="14" fillId="0" borderId="0" xfId="0" applyFont="1"/>
    <xf numFmtId="1" fontId="2" fillId="2" borderId="1" xfId="0" applyNumberFormat="1" applyFont="1" applyFill="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0" xfId="0" applyFont="1" applyFill="1" applyAlignment="1">
      <alignment horizontal="center" vertical="center"/>
    </xf>
  </cellXfs>
  <cellStyles count="2">
    <cellStyle name="Normalny" xfId="0" builtinId="0"/>
    <cellStyle name="Normalny 2" xfId="1" xr:uid="{DAE12ECA-7974-4053-8D2F-BD0B4BE65D7F}"/>
  </cellStyles>
  <dxfs count="0"/>
  <tableStyles count="0" defaultTableStyle="TableStyleMedium2" defaultPivotStyle="PivotStyleLight16"/>
  <colors>
    <mruColors>
      <color rgb="FF9900CC"/>
      <color rgb="FF990099"/>
      <color rgb="FFCC66FF"/>
      <color rgb="FFCC99FF"/>
      <color rgb="FF9999FF"/>
      <color rgb="FF6600CC"/>
      <color rgb="FFFF5050"/>
      <color rgb="FFFFCCFF"/>
      <color rgb="FF800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8225E-6E2E-4DD4-848C-B49ECD27284A}">
  <sheetPr>
    <pageSetUpPr fitToPage="1"/>
  </sheetPr>
  <dimension ref="A1:O35"/>
  <sheetViews>
    <sheetView tabSelected="1" topLeftCell="A24" zoomScaleNormal="100" zoomScaleSheetLayoutView="90" workbookViewId="0">
      <selection activeCell="E27" sqref="E27"/>
    </sheetView>
  </sheetViews>
  <sheetFormatPr defaultRowHeight="12.75" x14ac:dyDescent="0.2"/>
  <cols>
    <col min="1" max="1" width="5.7109375" style="1" customWidth="1"/>
    <col min="2" max="2" width="32.42578125" style="1" customWidth="1"/>
    <col min="3" max="3" width="51.28515625" style="1" customWidth="1"/>
    <col min="4" max="4" width="22.85546875" style="1" customWidth="1"/>
    <col min="5" max="5" width="19" style="1" customWidth="1"/>
    <col min="6" max="6" width="26.42578125" style="1" customWidth="1"/>
    <col min="7" max="16384" width="9.140625" style="1"/>
  </cols>
  <sheetData>
    <row r="1" spans="1:15" ht="104.25" customHeight="1" x14ac:dyDescent="0.2">
      <c r="A1" s="10" t="s">
        <v>0</v>
      </c>
      <c r="B1" s="11" t="s">
        <v>1</v>
      </c>
      <c r="C1" s="11" t="s">
        <v>2</v>
      </c>
      <c r="D1" s="10" t="s">
        <v>11</v>
      </c>
      <c r="E1" s="10" t="s">
        <v>3</v>
      </c>
      <c r="F1" s="12" t="s">
        <v>58</v>
      </c>
      <c r="G1" s="13" t="s">
        <v>11</v>
      </c>
      <c r="H1" s="14" t="s">
        <v>5</v>
      </c>
      <c r="I1" s="15" t="s">
        <v>59</v>
      </c>
      <c r="J1" s="15" t="s">
        <v>60</v>
      </c>
      <c r="K1" s="15" t="s">
        <v>61</v>
      </c>
      <c r="L1" s="15" t="s">
        <v>62</v>
      </c>
      <c r="O1" s="25" t="s">
        <v>5</v>
      </c>
    </row>
    <row r="2" spans="1:15" ht="40.5" customHeight="1" x14ac:dyDescent="0.25">
      <c r="A2" s="29" t="s">
        <v>65</v>
      </c>
      <c r="B2" s="29"/>
      <c r="C2" s="29"/>
      <c r="D2" s="29"/>
      <c r="E2" s="29"/>
      <c r="F2" s="16">
        <v>2</v>
      </c>
      <c r="G2" s="16">
        <v>3</v>
      </c>
      <c r="H2" s="17">
        <v>4</v>
      </c>
      <c r="I2" s="18">
        <v>5</v>
      </c>
      <c r="J2" s="18">
        <v>6</v>
      </c>
      <c r="K2" s="18">
        <v>7</v>
      </c>
      <c r="L2" s="18">
        <v>8</v>
      </c>
      <c r="O2" s="26" t="s">
        <v>8</v>
      </c>
    </row>
    <row r="3" spans="1:15" ht="133.5" customHeight="1" x14ac:dyDescent="0.25">
      <c r="A3" s="5">
        <v>1</v>
      </c>
      <c r="B3" s="6" t="s">
        <v>15</v>
      </c>
      <c r="C3" s="3" t="s">
        <v>26</v>
      </c>
      <c r="D3" s="7" t="s">
        <v>4</v>
      </c>
      <c r="E3" s="27">
        <v>78</v>
      </c>
      <c r="F3" s="19"/>
      <c r="G3" s="19"/>
      <c r="H3" s="19" t="s">
        <v>8</v>
      </c>
      <c r="I3" s="20"/>
      <c r="J3" s="21">
        <f>E3*I3</f>
        <v>0</v>
      </c>
      <c r="K3" s="22">
        <v>0.23</v>
      </c>
      <c r="L3" s="21">
        <f>J3*(1+K3)</f>
        <v>0</v>
      </c>
      <c r="O3" s="26" t="s">
        <v>9</v>
      </c>
    </row>
    <row r="4" spans="1:15" ht="169.5" customHeight="1" x14ac:dyDescent="0.25">
      <c r="A4" s="5">
        <v>2</v>
      </c>
      <c r="B4" s="6" t="s">
        <v>22</v>
      </c>
      <c r="C4" s="3" t="s">
        <v>38</v>
      </c>
      <c r="D4" s="7" t="s">
        <v>4</v>
      </c>
      <c r="E4" s="27">
        <v>2004</v>
      </c>
      <c r="F4" s="19"/>
      <c r="G4" s="19"/>
      <c r="H4" s="19" t="s">
        <v>8</v>
      </c>
      <c r="I4" s="20"/>
      <c r="J4" s="21">
        <f t="shared" ref="J4:J29" si="0">E4*I4</f>
        <v>0</v>
      </c>
      <c r="K4" s="22">
        <v>0.23</v>
      </c>
      <c r="L4" s="21">
        <f t="shared" ref="L4:L29" si="1">J4*(1+K4)</f>
        <v>0</v>
      </c>
      <c r="O4" s="26" t="s">
        <v>10</v>
      </c>
    </row>
    <row r="5" spans="1:15" ht="150.75" customHeight="1" x14ac:dyDescent="0.2">
      <c r="A5" s="5">
        <v>3</v>
      </c>
      <c r="B5" s="6" t="s">
        <v>12</v>
      </c>
      <c r="C5" s="3" t="s">
        <v>27</v>
      </c>
      <c r="D5" s="7" t="s">
        <v>4</v>
      </c>
      <c r="E5" s="27">
        <v>816</v>
      </c>
      <c r="F5" s="19"/>
      <c r="G5" s="19"/>
      <c r="H5" s="19" t="s">
        <v>8</v>
      </c>
      <c r="I5" s="20"/>
      <c r="J5" s="21">
        <f t="shared" si="0"/>
        <v>0</v>
      </c>
      <c r="K5" s="22">
        <v>0.23</v>
      </c>
      <c r="L5" s="21">
        <f t="shared" si="1"/>
        <v>0</v>
      </c>
    </row>
    <row r="6" spans="1:15" ht="102" customHeight="1" x14ac:dyDescent="0.2">
      <c r="A6" s="5">
        <v>4</v>
      </c>
      <c r="B6" s="6" t="s">
        <v>13</v>
      </c>
      <c r="C6" s="2" t="s">
        <v>28</v>
      </c>
      <c r="D6" s="7" t="s">
        <v>4</v>
      </c>
      <c r="E6" s="27">
        <v>2544</v>
      </c>
      <c r="F6" s="19"/>
      <c r="G6" s="19"/>
      <c r="H6" s="19" t="s">
        <v>8</v>
      </c>
      <c r="I6" s="20"/>
      <c r="J6" s="21">
        <f t="shared" si="0"/>
        <v>0</v>
      </c>
      <c r="K6" s="22">
        <v>0.23</v>
      </c>
      <c r="L6" s="21">
        <f t="shared" si="1"/>
        <v>0</v>
      </c>
    </row>
    <row r="7" spans="1:15" ht="199.5" customHeight="1" x14ac:dyDescent="0.2">
      <c r="A7" s="5">
        <v>5</v>
      </c>
      <c r="B7" s="6" t="s">
        <v>14</v>
      </c>
      <c r="C7" s="2" t="s">
        <v>29</v>
      </c>
      <c r="D7" s="7" t="s">
        <v>4</v>
      </c>
      <c r="E7" s="27">
        <v>627</v>
      </c>
      <c r="F7" s="19"/>
      <c r="G7" s="19"/>
      <c r="H7" s="19" t="s">
        <v>8</v>
      </c>
      <c r="I7" s="20"/>
      <c r="J7" s="21">
        <f t="shared" si="0"/>
        <v>0</v>
      </c>
      <c r="K7" s="22">
        <v>0.23</v>
      </c>
      <c r="L7" s="21">
        <f t="shared" si="1"/>
        <v>0</v>
      </c>
    </row>
    <row r="8" spans="1:15" ht="137.25" customHeight="1" x14ac:dyDescent="0.2">
      <c r="A8" s="5">
        <v>6</v>
      </c>
      <c r="B8" s="6" t="s">
        <v>16</v>
      </c>
      <c r="C8" s="2" t="s">
        <v>30</v>
      </c>
      <c r="D8" s="7" t="s">
        <v>4</v>
      </c>
      <c r="E8" s="27">
        <v>1351</v>
      </c>
      <c r="F8" s="19"/>
      <c r="G8" s="19"/>
      <c r="H8" s="19" t="s">
        <v>8</v>
      </c>
      <c r="I8" s="20"/>
      <c r="J8" s="21">
        <f t="shared" si="0"/>
        <v>0</v>
      </c>
      <c r="K8" s="22">
        <v>0.23</v>
      </c>
      <c r="L8" s="21">
        <f t="shared" si="1"/>
        <v>0</v>
      </c>
    </row>
    <row r="9" spans="1:15" ht="188.25" customHeight="1" x14ac:dyDescent="0.2">
      <c r="A9" s="5">
        <v>7</v>
      </c>
      <c r="B9" s="6" t="s">
        <v>17</v>
      </c>
      <c r="C9" s="2" t="s">
        <v>31</v>
      </c>
      <c r="D9" s="7" t="s">
        <v>4</v>
      </c>
      <c r="E9" s="27">
        <v>281</v>
      </c>
      <c r="F9" s="19"/>
      <c r="G9" s="19"/>
      <c r="H9" s="19" t="s">
        <v>8</v>
      </c>
      <c r="I9" s="20"/>
      <c r="J9" s="21">
        <f t="shared" si="0"/>
        <v>0</v>
      </c>
      <c r="K9" s="22">
        <v>0.23</v>
      </c>
      <c r="L9" s="21">
        <f t="shared" si="1"/>
        <v>0</v>
      </c>
    </row>
    <row r="10" spans="1:15" ht="165.75" customHeight="1" x14ac:dyDescent="0.2">
      <c r="A10" s="5">
        <v>8</v>
      </c>
      <c r="B10" s="6" t="s">
        <v>18</v>
      </c>
      <c r="C10" s="2" t="s">
        <v>66</v>
      </c>
      <c r="D10" s="7" t="s">
        <v>4</v>
      </c>
      <c r="E10" s="27">
        <v>1346</v>
      </c>
      <c r="F10" s="19"/>
      <c r="G10" s="19"/>
      <c r="H10" s="19" t="s">
        <v>8</v>
      </c>
      <c r="I10" s="20"/>
      <c r="J10" s="21">
        <f t="shared" si="0"/>
        <v>0</v>
      </c>
      <c r="K10" s="22">
        <v>0.23</v>
      </c>
      <c r="L10" s="21">
        <f t="shared" si="1"/>
        <v>0</v>
      </c>
    </row>
    <row r="11" spans="1:15" ht="114.75" customHeight="1" x14ac:dyDescent="0.2">
      <c r="A11" s="5">
        <v>9</v>
      </c>
      <c r="B11" s="6" t="s">
        <v>19</v>
      </c>
      <c r="C11" s="3" t="s">
        <v>32</v>
      </c>
      <c r="D11" s="7" t="s">
        <v>4</v>
      </c>
      <c r="E11" s="27">
        <v>57</v>
      </c>
      <c r="F11" s="19"/>
      <c r="G11" s="19"/>
      <c r="H11" s="19" t="s">
        <v>8</v>
      </c>
      <c r="I11" s="20"/>
      <c r="J11" s="21">
        <f t="shared" si="0"/>
        <v>0</v>
      </c>
      <c r="K11" s="22">
        <v>0.23</v>
      </c>
      <c r="L11" s="21">
        <f t="shared" si="1"/>
        <v>0</v>
      </c>
    </row>
    <row r="12" spans="1:15" ht="79.5" customHeight="1" x14ac:dyDescent="0.2">
      <c r="A12" s="5">
        <v>10</v>
      </c>
      <c r="B12" s="6" t="s">
        <v>6</v>
      </c>
      <c r="C12" s="3" t="s">
        <v>37</v>
      </c>
      <c r="D12" s="7" t="s">
        <v>4</v>
      </c>
      <c r="E12" s="27">
        <v>3864</v>
      </c>
      <c r="F12" s="19"/>
      <c r="G12" s="19"/>
      <c r="H12" s="19" t="s">
        <v>8</v>
      </c>
      <c r="I12" s="20"/>
      <c r="J12" s="21">
        <f t="shared" si="0"/>
        <v>0</v>
      </c>
      <c r="K12" s="22">
        <v>0.23</v>
      </c>
      <c r="L12" s="21">
        <f t="shared" si="1"/>
        <v>0</v>
      </c>
    </row>
    <row r="13" spans="1:15" ht="72" customHeight="1" x14ac:dyDescent="0.2">
      <c r="A13" s="5">
        <v>11</v>
      </c>
      <c r="B13" s="6" t="s">
        <v>20</v>
      </c>
      <c r="C13" s="2" t="s">
        <v>33</v>
      </c>
      <c r="D13" s="7" t="s">
        <v>4</v>
      </c>
      <c r="E13" s="27">
        <v>1446</v>
      </c>
      <c r="F13" s="19"/>
      <c r="G13" s="19"/>
      <c r="H13" s="19" t="s">
        <v>8</v>
      </c>
      <c r="I13" s="20"/>
      <c r="J13" s="21">
        <f t="shared" si="0"/>
        <v>0</v>
      </c>
      <c r="K13" s="22">
        <v>0.23</v>
      </c>
      <c r="L13" s="21">
        <f t="shared" si="1"/>
        <v>0</v>
      </c>
    </row>
    <row r="14" spans="1:15" ht="44.25" customHeight="1" x14ac:dyDescent="0.2">
      <c r="A14" s="5">
        <v>12</v>
      </c>
      <c r="B14" s="6" t="s">
        <v>43</v>
      </c>
      <c r="C14" s="2" t="s">
        <v>44</v>
      </c>
      <c r="D14" s="7" t="s">
        <v>4</v>
      </c>
      <c r="E14" s="27">
        <v>6813</v>
      </c>
      <c r="F14" s="19"/>
      <c r="G14" s="19"/>
      <c r="H14" s="19" t="s">
        <v>8</v>
      </c>
      <c r="I14" s="20"/>
      <c r="J14" s="21">
        <f t="shared" si="0"/>
        <v>0</v>
      </c>
      <c r="K14" s="22">
        <v>0.23</v>
      </c>
      <c r="L14" s="21">
        <f t="shared" si="1"/>
        <v>0</v>
      </c>
    </row>
    <row r="15" spans="1:15" ht="132.75" customHeight="1" x14ac:dyDescent="0.2">
      <c r="A15" s="5">
        <v>13</v>
      </c>
      <c r="B15" s="6" t="s">
        <v>21</v>
      </c>
      <c r="C15" s="2" t="s">
        <v>34</v>
      </c>
      <c r="D15" s="7" t="s">
        <v>4</v>
      </c>
      <c r="E15" s="27">
        <v>293</v>
      </c>
      <c r="F15" s="19"/>
      <c r="G15" s="19"/>
      <c r="H15" s="19" t="s">
        <v>8</v>
      </c>
      <c r="I15" s="20"/>
      <c r="J15" s="21">
        <f t="shared" si="0"/>
        <v>0</v>
      </c>
      <c r="K15" s="22">
        <v>0.23</v>
      </c>
      <c r="L15" s="21">
        <f t="shared" si="1"/>
        <v>0</v>
      </c>
    </row>
    <row r="16" spans="1:15" ht="57.75" customHeight="1" x14ac:dyDescent="0.2">
      <c r="A16" s="5">
        <v>14</v>
      </c>
      <c r="B16" s="6" t="s">
        <v>23</v>
      </c>
      <c r="C16" s="2" t="s">
        <v>35</v>
      </c>
      <c r="D16" s="7" t="s">
        <v>4</v>
      </c>
      <c r="E16" s="27">
        <v>5427</v>
      </c>
      <c r="F16" s="19"/>
      <c r="G16" s="19"/>
      <c r="H16" s="19" t="s">
        <v>8</v>
      </c>
      <c r="I16" s="20"/>
      <c r="J16" s="21">
        <f t="shared" si="0"/>
        <v>0</v>
      </c>
      <c r="K16" s="22">
        <v>0.23</v>
      </c>
      <c r="L16" s="21">
        <f t="shared" si="1"/>
        <v>0</v>
      </c>
    </row>
    <row r="17" spans="1:12" ht="64.5" customHeight="1" x14ac:dyDescent="0.2">
      <c r="A17" s="5">
        <v>15</v>
      </c>
      <c r="B17" s="6" t="s">
        <v>24</v>
      </c>
      <c r="C17" s="3" t="s">
        <v>45</v>
      </c>
      <c r="D17" s="7" t="s">
        <v>4</v>
      </c>
      <c r="E17" s="27">
        <v>1772</v>
      </c>
      <c r="F17" s="19"/>
      <c r="G17" s="19"/>
      <c r="H17" s="19" t="s">
        <v>8</v>
      </c>
      <c r="I17" s="20"/>
      <c r="J17" s="21">
        <f t="shared" si="0"/>
        <v>0</v>
      </c>
      <c r="K17" s="22">
        <v>0.23</v>
      </c>
      <c r="L17" s="21">
        <f t="shared" si="1"/>
        <v>0</v>
      </c>
    </row>
    <row r="18" spans="1:12" ht="64.5" customHeight="1" x14ac:dyDescent="0.2">
      <c r="A18" s="5">
        <v>16</v>
      </c>
      <c r="B18" s="6" t="s">
        <v>67</v>
      </c>
      <c r="C18" s="3" t="s">
        <v>68</v>
      </c>
      <c r="D18" s="7" t="s">
        <v>4</v>
      </c>
      <c r="E18" s="27">
        <v>500</v>
      </c>
      <c r="F18" s="19"/>
      <c r="G18" s="19"/>
      <c r="H18" s="19" t="s">
        <v>8</v>
      </c>
      <c r="I18" s="20"/>
      <c r="J18" s="21">
        <f t="shared" ref="J18" si="2">E18*I18</f>
        <v>0</v>
      </c>
      <c r="K18" s="22">
        <v>0.23</v>
      </c>
      <c r="L18" s="21">
        <f t="shared" ref="L18" si="3">J18*(1+K18)</f>
        <v>0</v>
      </c>
    </row>
    <row r="19" spans="1:12" ht="54.75" customHeight="1" x14ac:dyDescent="0.2">
      <c r="A19" s="5">
        <v>17</v>
      </c>
      <c r="B19" s="6" t="s">
        <v>46</v>
      </c>
      <c r="C19" s="3" t="s">
        <v>69</v>
      </c>
      <c r="D19" s="7" t="s">
        <v>4</v>
      </c>
      <c r="E19" s="27">
        <v>60</v>
      </c>
      <c r="F19" s="19"/>
      <c r="G19" s="19"/>
      <c r="H19" s="19" t="s">
        <v>8</v>
      </c>
      <c r="I19" s="20"/>
      <c r="J19" s="21">
        <f t="shared" si="0"/>
        <v>0</v>
      </c>
      <c r="K19" s="22">
        <v>0.23</v>
      </c>
      <c r="L19" s="21">
        <f t="shared" si="1"/>
        <v>0</v>
      </c>
    </row>
    <row r="20" spans="1:12" ht="31.5" customHeight="1" x14ac:dyDescent="0.2">
      <c r="A20" s="5">
        <v>18</v>
      </c>
      <c r="B20" s="6" t="s">
        <v>42</v>
      </c>
      <c r="C20" s="3" t="s">
        <v>70</v>
      </c>
      <c r="D20" s="7" t="s">
        <v>4</v>
      </c>
      <c r="E20" s="27">
        <v>847</v>
      </c>
      <c r="F20" s="19"/>
      <c r="G20" s="19"/>
      <c r="H20" s="19" t="s">
        <v>8</v>
      </c>
      <c r="I20" s="20"/>
      <c r="J20" s="21">
        <f t="shared" si="0"/>
        <v>0</v>
      </c>
      <c r="K20" s="22">
        <v>0.23</v>
      </c>
      <c r="L20" s="21">
        <f t="shared" si="1"/>
        <v>0</v>
      </c>
    </row>
    <row r="21" spans="1:12" ht="45" customHeight="1" x14ac:dyDescent="0.2">
      <c r="A21" s="5">
        <v>19</v>
      </c>
      <c r="B21" s="6" t="s">
        <v>48</v>
      </c>
      <c r="C21" s="3" t="s">
        <v>47</v>
      </c>
      <c r="D21" s="7" t="s">
        <v>4</v>
      </c>
      <c r="E21" s="27">
        <v>384</v>
      </c>
      <c r="F21" s="19"/>
      <c r="G21" s="19"/>
      <c r="H21" s="19" t="s">
        <v>8</v>
      </c>
      <c r="I21" s="20"/>
      <c r="J21" s="21">
        <f t="shared" si="0"/>
        <v>0</v>
      </c>
      <c r="K21" s="22">
        <v>0.23</v>
      </c>
      <c r="L21" s="21">
        <f t="shared" si="1"/>
        <v>0</v>
      </c>
    </row>
    <row r="22" spans="1:12" ht="57.75" customHeight="1" x14ac:dyDescent="0.2">
      <c r="A22" s="5">
        <v>20</v>
      </c>
      <c r="B22" s="6" t="s">
        <v>50</v>
      </c>
      <c r="C22" s="3" t="s">
        <v>49</v>
      </c>
      <c r="D22" s="7" t="s">
        <v>4</v>
      </c>
      <c r="E22" s="27">
        <v>547</v>
      </c>
      <c r="F22" s="19"/>
      <c r="G22" s="19"/>
      <c r="H22" s="19" t="s">
        <v>8</v>
      </c>
      <c r="I22" s="20"/>
      <c r="J22" s="21">
        <f t="shared" si="0"/>
        <v>0</v>
      </c>
      <c r="K22" s="22">
        <v>0.23</v>
      </c>
      <c r="L22" s="21">
        <f t="shared" si="1"/>
        <v>0</v>
      </c>
    </row>
    <row r="23" spans="1:12" ht="105.75" customHeight="1" x14ac:dyDescent="0.2">
      <c r="A23" s="5">
        <v>21</v>
      </c>
      <c r="B23" s="6" t="s">
        <v>72</v>
      </c>
      <c r="C23" s="3" t="s">
        <v>71</v>
      </c>
      <c r="D23" s="7" t="s">
        <v>4</v>
      </c>
      <c r="E23" s="27">
        <v>150</v>
      </c>
      <c r="F23" s="19"/>
      <c r="G23" s="19"/>
      <c r="H23" s="19" t="s">
        <v>8</v>
      </c>
      <c r="I23" s="20"/>
      <c r="J23" s="21">
        <f t="shared" si="0"/>
        <v>0</v>
      </c>
      <c r="K23" s="22">
        <v>0.23</v>
      </c>
      <c r="L23" s="21">
        <f t="shared" si="1"/>
        <v>0</v>
      </c>
    </row>
    <row r="24" spans="1:12" ht="40.5" customHeight="1" x14ac:dyDescent="0.2">
      <c r="A24" s="5">
        <v>22</v>
      </c>
      <c r="B24" s="6" t="s">
        <v>51</v>
      </c>
      <c r="C24" s="3" t="s">
        <v>52</v>
      </c>
      <c r="D24" s="7" t="s">
        <v>4</v>
      </c>
      <c r="E24" s="27">
        <v>262</v>
      </c>
      <c r="F24" s="19"/>
      <c r="G24" s="19"/>
      <c r="H24" s="19" t="s">
        <v>8</v>
      </c>
      <c r="I24" s="20"/>
      <c r="J24" s="21">
        <f t="shared" si="0"/>
        <v>0</v>
      </c>
      <c r="K24" s="22">
        <v>0.23</v>
      </c>
      <c r="L24" s="21">
        <f t="shared" si="1"/>
        <v>0</v>
      </c>
    </row>
    <row r="25" spans="1:12" ht="108.75" customHeight="1" x14ac:dyDescent="0.2">
      <c r="A25" s="5">
        <v>23</v>
      </c>
      <c r="B25" s="6" t="s">
        <v>25</v>
      </c>
      <c r="C25" s="3" t="s">
        <v>36</v>
      </c>
      <c r="D25" s="8" t="s">
        <v>7</v>
      </c>
      <c r="E25" s="28">
        <v>107</v>
      </c>
      <c r="F25" s="19"/>
      <c r="G25" s="19"/>
      <c r="H25" s="19" t="s">
        <v>8</v>
      </c>
      <c r="I25" s="20"/>
      <c r="J25" s="21">
        <f t="shared" si="0"/>
        <v>0</v>
      </c>
      <c r="K25" s="22">
        <v>0.23</v>
      </c>
      <c r="L25" s="21">
        <f t="shared" si="1"/>
        <v>0</v>
      </c>
    </row>
    <row r="26" spans="1:12" ht="58.5" customHeight="1" x14ac:dyDescent="0.2">
      <c r="A26" s="5">
        <v>24</v>
      </c>
      <c r="B26" s="6" t="s">
        <v>53</v>
      </c>
      <c r="C26" s="3" t="s">
        <v>54</v>
      </c>
      <c r="D26" s="8" t="s">
        <v>39</v>
      </c>
      <c r="E26" s="28">
        <v>75</v>
      </c>
      <c r="F26" s="19"/>
      <c r="G26" s="19"/>
      <c r="H26" s="19" t="s">
        <v>8</v>
      </c>
      <c r="I26" s="20"/>
      <c r="J26" s="21">
        <f t="shared" si="0"/>
        <v>0</v>
      </c>
      <c r="K26" s="22">
        <v>0.23</v>
      </c>
      <c r="L26" s="21">
        <f t="shared" si="1"/>
        <v>0</v>
      </c>
    </row>
    <row r="27" spans="1:12" ht="60.75" customHeight="1" x14ac:dyDescent="0.2">
      <c r="A27" s="5">
        <v>25</v>
      </c>
      <c r="B27" s="6" t="s">
        <v>55</v>
      </c>
      <c r="C27" s="3" t="s">
        <v>64</v>
      </c>
      <c r="D27" s="8" t="s">
        <v>4</v>
      </c>
      <c r="E27" s="28">
        <v>54</v>
      </c>
      <c r="F27" s="19"/>
      <c r="G27" s="19"/>
      <c r="H27" s="19" t="s">
        <v>8</v>
      </c>
      <c r="I27" s="20"/>
      <c r="J27" s="21">
        <f t="shared" si="0"/>
        <v>0</v>
      </c>
      <c r="K27" s="22">
        <v>0.23</v>
      </c>
      <c r="L27" s="21">
        <f t="shared" si="1"/>
        <v>0</v>
      </c>
    </row>
    <row r="28" spans="1:12" ht="61.5" customHeight="1" x14ac:dyDescent="0.2">
      <c r="A28" s="5">
        <v>26</v>
      </c>
      <c r="B28" s="6" t="s">
        <v>40</v>
      </c>
      <c r="C28" s="3" t="s">
        <v>41</v>
      </c>
      <c r="D28" s="8" t="s">
        <v>4</v>
      </c>
      <c r="E28" s="28">
        <v>97</v>
      </c>
      <c r="F28" s="19"/>
      <c r="G28" s="19"/>
      <c r="H28" s="19" t="s">
        <v>8</v>
      </c>
      <c r="I28" s="20"/>
      <c r="J28" s="21">
        <f t="shared" si="0"/>
        <v>0</v>
      </c>
      <c r="K28" s="22">
        <v>0.23</v>
      </c>
      <c r="L28" s="21">
        <f t="shared" si="1"/>
        <v>0</v>
      </c>
    </row>
    <row r="29" spans="1:12" ht="63" customHeight="1" thickBot="1" x14ac:dyDescent="0.25">
      <c r="A29" s="5">
        <v>27</v>
      </c>
      <c r="B29" s="6" t="s">
        <v>56</v>
      </c>
      <c r="C29" s="3" t="s">
        <v>57</v>
      </c>
      <c r="D29" s="9" t="s">
        <v>4</v>
      </c>
      <c r="E29" s="28">
        <v>98</v>
      </c>
      <c r="F29" s="19"/>
      <c r="G29" s="19"/>
      <c r="H29" s="19" t="s">
        <v>8</v>
      </c>
      <c r="I29" s="20"/>
      <c r="J29" s="21">
        <f t="shared" si="0"/>
        <v>0</v>
      </c>
      <c r="K29" s="22">
        <v>0.23</v>
      </c>
      <c r="L29" s="21">
        <f t="shared" si="1"/>
        <v>0</v>
      </c>
    </row>
    <row r="30" spans="1:12" ht="15.75" thickBot="1" x14ac:dyDescent="0.3">
      <c r="I30" s="23" t="s">
        <v>63</v>
      </c>
      <c r="J30" s="24">
        <f>SUM(J3:J29)</f>
        <v>0</v>
      </c>
      <c r="K30"/>
      <c r="L30" s="24">
        <f>SUM(L3:L29)</f>
        <v>0</v>
      </c>
    </row>
    <row r="31" spans="1:12" x14ac:dyDescent="0.2">
      <c r="C31" s="4"/>
    </row>
    <row r="32" spans="1:12" x14ac:dyDescent="0.2">
      <c r="C32" s="30"/>
    </row>
    <row r="33" spans="3:3" x14ac:dyDescent="0.2">
      <c r="C33" s="31"/>
    </row>
    <row r="34" spans="3:3" x14ac:dyDescent="0.2">
      <c r="C34" s="31"/>
    </row>
    <row r="35" spans="3:3" x14ac:dyDescent="0.2">
      <c r="C35" s="31"/>
    </row>
  </sheetData>
  <sheetProtection sheet="1" objects="1" scenarios="1"/>
  <protectedRanges>
    <protectedRange algorithmName="SHA-512" hashValue="5QrAfUoz8TEdwlwO7H5i1WCD50aTWvl0Pqx+N7zzUGwaLf5EIVozFZ1yDoC1Doey1fNRjAH1dErovY5NoEaWog==" saltValue="ZhL5MRpphUr99lDuUWomQg==" spinCount="100000" sqref="A1:E29" name="Rozstęp1"/>
  </protectedRanges>
  <mergeCells count="2">
    <mergeCell ref="A2:E2"/>
    <mergeCell ref="C32:C35"/>
  </mergeCells>
  <dataValidations count="1">
    <dataValidation type="list" allowBlank="1" showInputMessage="1" showErrorMessage="1" sqref="O2:O4 H3:H29" xr:uid="{774F3609-A318-4EA8-946B-12151D583872}">
      <formula1>$O$2:$O$4</formula1>
    </dataValidation>
  </dataValidations>
  <pageMargins left="0.25" right="0.25" top="0.75" bottom="0.75" header="0.3" footer="0.3"/>
  <pageSetup paperSize="9"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3EF8EEBD193E38499DE37E6A03A9C177" ma:contentTypeVersion="2" ma:contentTypeDescription="Utwórz nowy dokument." ma:contentTypeScope="" ma:versionID="039bd30d48778bc0eaad28d851dd20fb">
  <xsd:schema xmlns:xsd="http://www.w3.org/2001/XMLSchema" xmlns:xs="http://www.w3.org/2001/XMLSchema" xmlns:p="http://schemas.microsoft.com/office/2006/metadata/properties" xmlns:ns2="9098b659-39b5-4ea9-bda9-13cb70fb72d3" targetNamespace="http://schemas.microsoft.com/office/2006/metadata/properties" ma:root="true" ma:fieldsID="7a3e4478f7d28c11287c8d0bce557fca" ns2:_="">
    <xsd:import namespace="9098b659-39b5-4ea9-bda9-13cb70fb72d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98b659-39b5-4ea9-bda9-13cb70fb72d3"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85F1AB-2A63-4A9F-8216-4635D4205CB5}">
  <ds:schemaRefs>
    <ds:schemaRef ds:uri="http://schemas.microsoft.com/sharepoint/v3/contenttype/forms"/>
  </ds:schemaRefs>
</ds:datastoreItem>
</file>

<file path=customXml/itemProps2.xml><?xml version="1.0" encoding="utf-8"?>
<ds:datastoreItem xmlns:ds="http://schemas.openxmlformats.org/officeDocument/2006/customXml" ds:itemID="{C2BB70BE-0F2B-4252-9797-C720DDEC24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98b659-39b5-4ea9-bda9-13cb70fb7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FB7F58-5C6B-466B-B166-F32D3D879AE2}">
  <ds:schemaRef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schemas.microsoft.com/office/infopath/2007/PartnerControls"/>
    <ds:schemaRef ds:uri="9098b659-39b5-4ea9-bda9-13cb70fb72d3"/>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środki do czyszczenia</vt:lpstr>
    </vt:vector>
  </TitlesOfParts>
  <Company>Politechnika Warszawska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Górna-Łyszkowska Joanna</dc:creator>
  <cp:lastModifiedBy>Adamska Milena</cp:lastModifiedBy>
  <cp:lastPrinted>2023-12-15T08:06:42Z</cp:lastPrinted>
  <dcterms:created xsi:type="dcterms:W3CDTF">2022-06-27T11:22:25Z</dcterms:created>
  <dcterms:modified xsi:type="dcterms:W3CDTF">2024-09-30T09:18:00Z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0x0101003EF8EEBD193E38499DE37E6A03A9C177</vt:lpwstr>
  </property>
</Properties>
</file>