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activeTab="0"/>
  </bookViews>
  <sheets>
    <sheet name="przedmiot" sheetId="1" r:id="rId1"/>
  </sheets>
  <definedNames>
    <definedName name="_xlnm.Print_Area" localSheetId="0">'przedmiot'!$A$2:$L$352</definedName>
  </definedNames>
  <calcPr fullCalcOnLoad="1"/>
</workbook>
</file>

<file path=xl/sharedStrings.xml><?xml version="1.0" encoding="utf-8"?>
<sst xmlns="http://schemas.openxmlformats.org/spreadsheetml/2006/main" count="480" uniqueCount="241">
  <si>
    <t>FORMULARZ CENOWY</t>
  </si>
  <si>
    <t>Pakiet 1 – Drobny sprzęt medyczny</t>
  </si>
  <si>
    <t>L.P.</t>
  </si>
  <si>
    <t>NAZWA</t>
  </si>
  <si>
    <t>ILOŚĆ SZTUK</t>
  </si>
  <si>
    <t>ILOŚĆ OPAKOWAŃ
*</t>
  </si>
  <si>
    <t>CENA NETTO szt/op</t>
  </si>
  <si>
    <t>PODATEK VAT %</t>
  </si>
  <si>
    <t xml:space="preserve">CENA BRUTTO </t>
  </si>
  <si>
    <t>WARTOŚĆ NETTO ZA PODANĄ ILOŚĆ OPAKOWAŃ</t>
  </si>
  <si>
    <t>WARTOŚĆ VAT ZA PODANĄ ILOŚĆ OPAKOWAŃ</t>
  </si>
  <si>
    <t>WARTOŚĆ BRUTTO ZA PODANĄ ILOŚĆ OPAKOWAŃ</t>
  </si>
  <si>
    <t>Zatyczka uniwersalna do cewnika Foley'a, rozmiar uniwersalny, jałowa, pakowana pojedynczo</t>
  </si>
  <si>
    <t>Cewnik do odsysania CH nr 16)18</t>
  </si>
  <si>
    <t>Cewnik dwudrożny do podawania tlenu</t>
  </si>
  <si>
    <t>Pojemnik do dobowej zbiórki moczu /2 litry/</t>
  </si>
  <si>
    <t>Sonda do aspiracji CH nr 16/18</t>
  </si>
  <si>
    <t>Strzykawka jednorazowego * użytku 2 ml op 100szt</t>
  </si>
  <si>
    <t>Strzykawka jednorazowego* użytku 5 ml op 100szt</t>
  </si>
  <si>
    <t>Strzykawka jednorazowego* użytku 10 ml op 100szt</t>
  </si>
  <si>
    <t>Strzykawka Janet 100 ml</t>
  </si>
  <si>
    <t>Zgłębnik żołądkowy nr 16/18/20</t>
  </si>
  <si>
    <t>Rurki intubacyjne wykonane z termoplastycznego PVC, zapewniającego dużą elastyczność, mankiet niskociśnieniowy o cienkich ścianach, silikonowana o zwiększonym poślizgu, posiada gładkie ścianki dla ułatwienia intubacji i odsysania, wyposażona w otwór Murphy'ego o zaokrąglonych krawędziach, gładko zakończona, gładko połączona z mankietem. Na całej długości rurki jest widoczna linia rtg, czytelnie oznaczona przez podwójny znacznik głębokości, podziałkę centymetrową, znak skracania rurki, oznakowany balonik kontrolny z zaworkiem zwrotnym, nie zawiera lateksu. w rozmiarach 3.0-10.0, określanych każdorazowo w zamówieniu</t>
  </si>
  <si>
    <t>Giętkie, sterylne prowadnice do rurek intubacyjnych o rozmiarach 6,10,14 FR/Ch określanych każdorazowo w zamówieniu</t>
  </si>
  <si>
    <t>Aplikator do pobierania płynów z butelek wyposażonych w filtr bakteryjny, zawierający zamykaną otoczkę ochraniającą przed kontaminacją (pasujący do Kabi Pac, Ecoflac oraz worków)</t>
  </si>
  <si>
    <t xml:space="preserve"> - </t>
  </si>
  <si>
    <t>Staza automatyczna, - zamek bez metalowych elementów,
- łatwa do obsługi jedną ręką,
- odporna na dezynfekcję chemiczną.</t>
  </si>
  <si>
    <t>Wieszak do worków na mocz pojedynczy</t>
  </si>
  <si>
    <t>Łącznik uniwersalny dren – sonda/cewik, schodkowy, długości ok 5cm</t>
  </si>
  <si>
    <t>ostrza do skalpeli, sterylne, oznaczone symbolem CE, nr. 11, 22, op.100 szt.</t>
  </si>
  <si>
    <t>Razem:</t>
  </si>
  <si>
    <t>• przeźroczysty polipropylenowy cylinder, umożliwiający doskonałą wizualizacje zawartości, precyzyjnie oznakowany</t>
  </si>
  <si>
    <t>• oznaczone symbolem CE</t>
  </si>
  <si>
    <t>• minimalna objętość zalegająca (przestrzeń martwa)</t>
  </si>
  <si>
    <t>• kryza ograniczająca, zabezpieczająca przed przypadkowym wysunięciem tłoka</t>
  </si>
  <si>
    <t>cały asortyment dopuszczony od obrotu na terenie UE, oznaczony i spełniający wymogi normy CE</t>
  </si>
  <si>
    <t>CENA NETTO /op</t>
  </si>
  <si>
    <t xml:space="preserve">WARTOŚĆ NETTO ZA PODANĄ ILOŚĆ </t>
  </si>
  <si>
    <t xml:space="preserve">WARTOŚĆ VAT ZA PODANĄ ILOŚĆ </t>
  </si>
  <si>
    <t xml:space="preserve">WARTOŚĆ BRUTTO ZA PODANĄ ILOŚĆ </t>
  </si>
  <si>
    <t>Jednorazowe nakłuwacze do pozyskiwania krwi kapilarnej, igłą 21G, głębokość nakłucia 1,8mm, sterylne op. max 200szt.</t>
  </si>
  <si>
    <t>ILOŚĆ OPAKOWAŃ</t>
  </si>
  <si>
    <t>CENA NETTO</t>
  </si>
  <si>
    <t>WARTOŚĆ NETTO ZA PODANĄ ILOŚĆ SZTUK</t>
  </si>
  <si>
    <t>WARTOŚĆ VAT ZA PODANĄ ILOŚĆ SZTUK</t>
  </si>
  <si>
    <t>WARTOŚĆ BRUTTO ZA PODANĄ ILOŚĆ SZTUK</t>
  </si>
  <si>
    <t>1.</t>
  </si>
  <si>
    <t>Testy biologiczne do kontroli procesów sterylizacji w autoklawie parowym (sporal A)</t>
  </si>
  <si>
    <t>2.</t>
  </si>
  <si>
    <t>Testy biologiczne do kontroli procesów sterylizacji suchym gorącym powietrzem (sporal S)</t>
  </si>
  <si>
    <t>3.</t>
  </si>
  <si>
    <t xml:space="preserve">Testy chemiczne min.  klasy 5 - paski do kontroli procesów sterylizacji w autoklawie parowym, </t>
  </si>
  <si>
    <t>Pakiet 4– Narzędzia ostre -  jałowe, jednorazowe,narzędzia chirurgiczne, pakowane pojedynczo</t>
  </si>
  <si>
    <t>pean prosty, anatomiczny,długość 13 -14cm, op. zbiorcze 25szt</t>
  </si>
  <si>
    <t>pęseta chirurgiczna, typu Adson, długość 11-12cm, op. zbiorcze 25szt</t>
  </si>
  <si>
    <t>4.</t>
  </si>
  <si>
    <t>pęseta anatomiczna, prosta, długość 13-14cm, op. zbiorcze 25szt</t>
  </si>
  <si>
    <t>5.</t>
  </si>
  <si>
    <t>6.</t>
  </si>
  <si>
    <t>nożyczki proste ostro-ostre, długość 11 - 14 cm, op. zbiorcze 25szt</t>
  </si>
  <si>
    <t>7.</t>
  </si>
  <si>
    <t>8.</t>
  </si>
  <si>
    <t>kleszczyki anatomiczne typu Micro -Moskito 12-13cm, op. zbiorcze 25szt</t>
  </si>
  <si>
    <t>9.</t>
  </si>
  <si>
    <t>10.</t>
  </si>
  <si>
    <t>Sterylne, jednorazowe narzędzia chirurgiczne, wykonane ze stali nierdzewnej, pakowane pojedynczo, blister z kartą kontrolną w postaci naklejki, narzędzia oznaczone symbolem graficznym "jednorazowe" zgodnie z normą EN 980, umieszczone w sposób trwały na narzędziu, wyrób medyczny klasy IIa reg.6, wyrób zgodny z Dyrektywą UE 93/42/EWG, dopuszcza się inną wielkość opakowań zbiorczych pod warunkiem przeliczenia i zachowania ilości sztuk pojedynczych narzędzi</t>
  </si>
  <si>
    <t xml:space="preserve">ILOŚĆ OPAKOWAŃ
</t>
  </si>
  <si>
    <t>lp</t>
  </si>
  <si>
    <t>ILOSC SZT</t>
  </si>
  <si>
    <t>ILOSC OPAKOWAN</t>
  </si>
  <si>
    <t>PODATEK VAT</t>
  </si>
  <si>
    <t>CENA BRUTTO</t>
  </si>
  <si>
    <t>WARTOSC NETTO</t>
  </si>
  <si>
    <t>WARTOSC VAT</t>
  </si>
  <si>
    <t xml:space="preserve">WARTOSC BRUTTO </t>
  </si>
  <si>
    <t>Fartuch z folii - przedni, wykonany z folii PE,zakładany przez głowę, bezrękawów, zawiązywany z tyłu, gr. folii 30-40 mikronów/ jednorazowy, rozm.87x150cm +/-5cm</t>
  </si>
  <si>
    <t>CENA NETTO SZT/OP (w przypadku określenia ilości op)</t>
  </si>
  <si>
    <t>WARTOŚĆ NETTO ZA PODANĄ ILOŚĆ SZTUK/
OPAKOWAŃ</t>
  </si>
  <si>
    <t>WARTOŚĆ VAT ZA PODANĄ ILOŚĆ SZTUK/
OPAKOWAŃ</t>
  </si>
  <si>
    <t>WARTOŚĆ BRUTTO ZA PODANĄ ILOŚĆ SZTUK/
OPAKOWAŃ</t>
  </si>
  <si>
    <t>Fartuch chirurgiczny z włókniny 35g/m2  /ze ściągaczem/ - rozm. S,M,L,XL, XXL, niejałowy, op max 10szt</t>
  </si>
  <si>
    <t>Prześcieradło /podkład/ z fizeliny 
210) 160 cm</t>
  </si>
  <si>
    <t>Prześcieradło z fizeliny na rolce długość rolki min 40 m, szerokość 50 - 55 cm, perforowane co 50cm</t>
  </si>
  <si>
    <t>Rękaw do sterylizacji, papier-folia 7,5 cm) 200 m</t>
  </si>
  <si>
    <t>Rękaw do sterylizacji, papier-folia 5 cm) 200 m</t>
  </si>
  <si>
    <t>Jednorazowy zestaw do zakładania szwów, zawierający min. 5 kompresów włókninowych, 3 tupfery, serwetę podfoliowaną 70-80x40-50 cm, serwetę podfoliowaną z otworem i przylepcem o rozm. Min 60x50 max. 70x60, imadło, pęsetę chirurgiczną metalową, plastikową, nożyczki metalowe ostro-ostre</t>
  </si>
  <si>
    <t>CENA NETTO ZA SZT.</t>
  </si>
  <si>
    <t>CENA BRUTTO ZA SZT.</t>
  </si>
  <si>
    <t>razem</t>
  </si>
  <si>
    <t>RODZAJ PROBÓWKI</t>
  </si>
  <si>
    <t>CENA NETTO opak</t>
  </si>
  <si>
    <t xml:space="preserve">Zamawiający wymaga próbek, po 1szt. dowolnego rozmiaru, </t>
  </si>
  <si>
    <t>pod warunkiem że wszystkie rozmiary w dostawach będą pochodziły od jednego producenta, jeżeli od różnych - każdego rozmiaru</t>
  </si>
  <si>
    <t>-są wystandaryzowane i zapewniają pobranie właściwej ilości krwi</t>
  </si>
  <si>
    <t>-zapewniają szybkie wykrzepianie krwi,</t>
  </si>
  <si>
    <t>Filtry do masek Ambu, sterylne</t>
  </si>
  <si>
    <t>elektrody typu Combo, do defibrylatora typu Life Pack 15</t>
  </si>
  <si>
    <t>OPIS ASORTYMENTU</t>
  </si>
  <si>
    <t>poz. 1</t>
  </si>
  <si>
    <t>RODZAJ</t>
  </si>
  <si>
    <t>Jałowy zestaw do cewnikowania, w twardym blistrze : - 5 -10 szt. tupferów „kula” 20x20 cm.  8 -10 szt. kompresów 17n 8 w. w rozm. 7,5x7,5,
- 1 szt. serwetki podfoliowanej min.50-55x max.60 -65cm. 
- 1 szt. serwetki podfoliowanej z otworem 5 cm i rozcięciem min.50-55 x min.60-65 cm,                                                                           -1 szt. pęsety plastikowej 13-15 cm
- 1 szt. pean plastikowy 14-20 cm
- 1 szt. pojemnik plastikowy 120-150 ml.
-2 szt. jałowych rękawic nitrylowych  bezpudrowych z wywiniętym mankietem w rozmiarze M.
Elementy poza blistrem:
- ampułkostrzykawka 10-15 ml. wypełniona jałową wodą z 10% gliceryną
 - ampułkostrzykawka 6-10 ml. Wypełniona chlorohexydyną i lignocaina.
-etykieta główna z kodem kreskowym z samoprzylepnymi etykietami,</t>
  </si>
  <si>
    <t>Pakiet 3 – Materiały do kontroli procesów sterylizacji</t>
  </si>
  <si>
    <t>Jałowy zestaw do usuwania szwów, w opakowaniu typu twardy blister, etykieta główna z kodem kreskowym, dwiema samoprzylepnymi etykietami, zawierający min:. 6szt. Tupferów kula 20x20cm, 1szt pęsety dł.11-13cm, ostrze chirurgiczne dł. min.11cm, np. typu Stitch Cutter, 1 para sterylnych rekawic</t>
  </si>
  <si>
    <r>
      <t>kompatybilne ze wstrzykiwaczami:</t>
    </r>
    <r>
      <rPr>
        <b/>
        <sz val="11"/>
        <color indexed="8"/>
        <rFont val="Times New Roman"/>
        <family val="1"/>
      </rPr>
      <t xml:space="preserve"> Amylin - Eli Lilly:</t>
    </r>
    <r>
      <rPr>
        <sz val="10"/>
        <rFont val="Times New Roman"/>
        <family val="1"/>
      </rPr>
      <t xml:space="preserve">Byetta Pen
</t>
    </r>
    <r>
      <rPr>
        <b/>
        <sz val="11"/>
        <color indexed="8"/>
        <rFont val="Times New Roman"/>
        <family val="1"/>
      </rPr>
      <t>BBraun:</t>
    </r>
    <r>
      <rPr>
        <sz val="10"/>
        <rFont val="Times New Roman"/>
        <family val="1"/>
      </rPr>
      <t xml:space="preserve">Omnican Pen 31 &amp; 32
</t>
    </r>
    <r>
      <rPr>
        <b/>
        <sz val="11"/>
        <color indexed="8"/>
        <rFont val="Times New Roman"/>
        <family val="1"/>
      </rPr>
      <t>Berlin Chemie:</t>
    </r>
    <r>
      <rPr>
        <sz val="10"/>
        <rFont val="Times New Roman"/>
        <family val="1"/>
      </rPr>
      <t xml:space="preserve">Berlipen 301 &amp; 302,Berlipen Areo
</t>
    </r>
    <r>
      <rPr>
        <b/>
        <sz val="11"/>
        <color indexed="8"/>
        <rFont val="Times New Roman"/>
        <family val="1"/>
      </rPr>
      <t>Bioton / Copernicus:</t>
    </r>
    <r>
      <rPr>
        <sz val="10"/>
        <rFont val="Times New Roman"/>
        <family val="1"/>
      </rPr>
      <t xml:space="preserve">GensuPen
</t>
    </r>
    <r>
      <rPr>
        <b/>
        <sz val="11"/>
        <color indexed="8"/>
        <rFont val="Times New Roman"/>
        <family val="1"/>
      </rPr>
      <t>Eli Lilly:</t>
    </r>
    <r>
      <rPr>
        <sz val="10"/>
        <rFont val="Times New Roman"/>
        <family val="1"/>
      </rPr>
      <t xml:space="preserve">HumaPen Ergo,HumaPen Luxura &amp; HumaPen Luxura HD,HumaPen Memoir,Humalog Pen,Humulin Pen,KwikPen,Humatropen® &amp; Humatropen® 3,Forteo
</t>
    </r>
    <r>
      <rPr>
        <b/>
        <sz val="10"/>
        <rFont val="Times New Roman"/>
        <family val="1"/>
      </rPr>
      <t>Novo Nordisk</t>
    </r>
    <r>
      <rPr>
        <sz val="10"/>
        <rFont val="Times New Roman"/>
        <family val="1"/>
      </rPr>
      <t xml:space="preserve">: NovoPen® 1.5,NovoPen &amp; NovoPen 3® Demi,NovoPen 4,NovoPen Echo,NovoPen Junior,Flexpen,Innovo,Novolet
</t>
    </r>
    <r>
      <rPr>
        <b/>
        <sz val="11"/>
        <color indexed="8"/>
        <rFont val="Times New Roman"/>
        <family val="1"/>
      </rPr>
      <t>Owen Mumford:</t>
    </r>
    <r>
      <rPr>
        <sz val="10"/>
        <rFont val="Times New Roman"/>
        <family val="1"/>
      </rPr>
      <t xml:space="preserve">AutoPen Classic 3/1 &amp; 3/2,AutoPen Special Edition 3/1 &amp; 3/2,AutoPen 24 3/1 &amp; 3/2
</t>
    </r>
    <r>
      <rPr>
        <b/>
        <sz val="11"/>
        <color indexed="8"/>
        <rFont val="Times New Roman"/>
        <family val="1"/>
      </rPr>
      <t>Polfa Tarchomin S.A. / Owen Mumford:</t>
    </r>
    <r>
      <rPr>
        <sz val="10"/>
        <rFont val="Times New Roman"/>
        <family val="1"/>
      </rPr>
      <t xml:space="preserve">Autopen
</t>
    </r>
    <r>
      <rPr>
        <b/>
        <sz val="11"/>
        <color indexed="8"/>
        <rFont val="Times New Roman"/>
        <family val="1"/>
      </rPr>
      <t>Polfa Tarchomin S.A. / Ypsomed:</t>
    </r>
    <r>
      <rPr>
        <sz val="10"/>
        <rFont val="Times New Roman"/>
        <family val="1"/>
      </rPr>
      <t xml:space="preserve">Ypsopen
</t>
    </r>
    <r>
      <rPr>
        <b/>
        <sz val="11"/>
        <color indexed="8"/>
        <rFont val="Times New Roman"/>
        <family val="1"/>
      </rPr>
      <t>Sanofi Aventis:</t>
    </r>
    <r>
      <rPr>
        <sz val="10"/>
        <rFont val="Times New Roman"/>
        <family val="1"/>
      </rPr>
      <t xml:space="preserve">OptiClik,Optipen Pro 1 &amp; 2,OptiSet,SoloStar,ClikStar
</t>
    </r>
    <r>
      <rPr>
        <b/>
        <sz val="11"/>
        <color indexed="8"/>
        <rFont val="Times New Roman"/>
        <family val="1"/>
      </rPr>
      <t>Ypsomed:</t>
    </r>
    <r>
      <rPr>
        <sz val="10"/>
        <rFont val="Times New Roman"/>
        <family val="1"/>
      </rPr>
      <t>Ypsopen</t>
    </r>
  </si>
  <si>
    <t>WARTOŚĆ NETTO ZA PODANĄ ILOŚĆ</t>
  </si>
  <si>
    <t>WARTOŚĆ VAT ZA PODANĄ ILOŚĆ</t>
  </si>
  <si>
    <t>WARTOŚĆ BRUTTO ZA PODANĄ ILOŚĆ</t>
  </si>
  <si>
    <t>jednorazowa metalowa obsadka do ostrza o rozmiarze 3,4 op zbiorcze 25szt</t>
  </si>
  <si>
    <t>CENA NETTO op w przypadku określenia ilości op. /szt</t>
  </si>
  <si>
    <t>Pakiet 2 – Narzędzia ostre - igły, nakłuwacze, koreczki do kaniul, zawory bezigłowe do aparatów do wlewów</t>
  </si>
  <si>
    <t>miska nerkowata jednorazowego użytku poj.0,5 - 07l op 250szt</t>
  </si>
  <si>
    <t>Laryngoskop jednorazowy, jałowy, LED, w rozm.M,L (precyzowane przy zamówieniu) oznaczenie CE, sterylne</t>
  </si>
  <si>
    <t>łyżki jednorazowe do laryngoskopu, w rozm.1-4 pasujące do rękojeści, pakowane pojedyńczo, typu Macintosh, jałowe pasujące do poz.1, sterylne</t>
  </si>
  <si>
    <t>Beret typu harmonijka  fizelinowy z gumką, niejałowy op. 100szt</t>
  </si>
  <si>
    <t>nożyczki opatrunkowe tępo-tępe, zakrzywione,długość 15- 16cm, op. zbiorcze 25szt</t>
  </si>
  <si>
    <t>nożyczki chirurgiczne, ostro- tępe, proste, 14 - 15cm, op. zbiorcze 25szt</t>
  </si>
  <si>
    <t>kleszczyki do zaciskania drenów proste, 14-16cm, op. zbiorcze 25szt</t>
  </si>
  <si>
    <t>Silikonowy cewnik Foleya dwudrożny z plastikową zastawką do napełniania balonu z 10 ml strzykawką napełnioną gliceryną.  Atraumatyczna, zamknięta końcówka oraz dwa otwory drenujące. Wewnątrz opakowania zatyczka do cewnika. Łącznik kodowany kolorystycznie zależnie od rozmiaru. Na cewniku fabrycznie umieszczony rozmiar (Fr/Ch) i pojemność balonu (ml/cc). Pakowany podwójnie: wewnetrzny worek foliowy z min. podwójną perforacją oraz zewnętrzne  opakowanie typu folia-papier z listkami ułatwiającymi otwieranie (min. 1cm). Na opakowaniu fabrycznie umieszczone: nr katalogowy, rozmiar, data produkcji, numer serii, data ważności, sposób sterylizacji oraz napisy w języku polskim</t>
  </si>
  <si>
    <t>• strzykawki trzyczęściowe, typu luer</t>
  </si>
  <si>
    <t>Dren łączący do odsysania, wykonany z medycznego, elastycznego PCV, wzdłuż drenu specjalne wzmocnienia zapobiegające zaginaniu i zasysaniu drenu, jałowy, pakowany podwójnie w foliowe opakowanie wewnętrzne oraz foliowo-papierowe opakowanie zewnętrzne CH30 długość 300cm, 7,0mm/10,0mm</t>
  </si>
  <si>
    <t>*poz. 11-14</t>
  </si>
  <si>
    <r>
      <t xml:space="preserve">Szpatułki laryngologiczne, drewniane, </t>
    </r>
    <r>
      <rPr>
        <b/>
        <sz val="10"/>
        <rFont val="Times New Roman"/>
        <family val="1"/>
      </rPr>
      <t>sterylne</t>
    </r>
    <r>
      <rPr>
        <sz val="10"/>
        <rFont val="Times New Roman"/>
        <family val="1"/>
      </rPr>
      <t>, pakowane pojedynczo opakowanie zbiorcze  max. 100szt.</t>
    </r>
  </si>
  <si>
    <t>Zamawiający wymaga próbki 1szt. butelki celem sprawdzenia kompatybilności z posiadanym reduktorem</t>
  </si>
  <si>
    <t>rura tlenowa do respiratora typu Meokimat Easy 2m, jednorazowa z filtrem</t>
  </si>
  <si>
    <t>Koc ogrzewający, jednorazowego użytku, niejałowy, wykonany z włókniny z poliestrowym wypełnieniem, zgodny z normą EN 13795:2011, szyty ultradźwiękowo, możliwość podgrzewania w urządzeniu podgrzewającym,rozmiar 210-190x110cm,</t>
  </si>
  <si>
    <t>nożyczki do paznokci  9,5 -11cm, op. zbiorcze 25szt, niejałowe</t>
  </si>
  <si>
    <r>
      <rPr>
        <b/>
        <sz val="11"/>
        <rFont val="Times New Roman"/>
        <family val="1"/>
      </rPr>
      <t>2.</t>
    </r>
    <r>
      <rPr>
        <sz val="11"/>
        <rFont val="Times New Roman"/>
        <family val="1"/>
      </rPr>
      <t xml:space="preserve"> igły systemowe, łączniki – pakowane pojedynczo, jałowe</t>
    </r>
  </si>
  <si>
    <t>Jałowy zestaw do wkłucia lędźwiowego w twardym blistrze : - serweta podfoliowana 75x45 cm                                                                                                - serweta podfoliowana 50x60 cm z otworem 10 cm i przylepcem dookoła  - strzykawka 3 ml.                                                                                                                      -- strzykawka 5 ml -   igła 1,2 x40  -    igła 0,5x25  - kompres włókninowy 7,5x7,5 10 szt - plaster z opatrunkie 5x7,2 cm - pęseta plastikowa 13 cm</t>
  </si>
  <si>
    <r>
      <t xml:space="preserve">Rękawice diagnostyczne nitrylowe niejałowe*
</t>
    </r>
    <r>
      <rPr>
        <sz val="11"/>
        <rFont val="Times New Roman"/>
        <family val="1"/>
      </rPr>
      <t xml:space="preserve">- rozm. XS / S / M / L/XL bezpudrowe, kształt uniwersalny, kolor- zamawiający nie dopuszcza koloru czarnego, mankiet rolowany, powierzchnia zewnętrzna mikroteksturowana z teksturą na min. na końcach palców, polimeryzowane po obu stronach, długość rękawicy minimum 255-275 mm, grubość na palcu 0,10-0,11 mm, na dłoni 0.06- 0,08 mm, mm, posiadające AQL 1.01-1,5, posiadające certyfikat wyrobu medycznego klasy 1,środek ochrony osobistek kat.III, rękawice przebadane na przenikanie mikroorganizmów zgodnie z ASTM F1671, rękawice odpowiednie do kontaktu z żywnością, spełniające normy EN455, EN374 z wył. pkt 5.3.2, EN388,ASTMF1671; rękawice o parametrach fizycznych: Siła przy zerwaniu ≥ 6 N w czasie okresu trwałości  przed  starzeniem, oznakowany  fabrycznie poziom AQL 1,0-1,5, oznakowane datą produkcji i datą ważności oraz numerem serii, opakowanie  100-200 sztuk, opakowanie o wymiarach  dł.. 250mm szer. 125, głębokośc min.70mm max 85mm- </t>
    </r>
    <r>
      <rPr>
        <b/>
        <sz val="11"/>
        <rFont val="Times New Roman"/>
        <family val="1"/>
      </rPr>
      <t>z uwagi na posiadane przez szpital podajniki</t>
    </r>
  </si>
  <si>
    <r>
      <t xml:space="preserve">Rękawice diagnostyczne nitrylowe niejałowe* </t>
    </r>
    <r>
      <rPr>
        <sz val="11"/>
        <rFont val="Times New Roman"/>
        <family val="1"/>
      </rPr>
      <t>nitrylowe, bezpudrowe, kształ uniwersalny, dostępne w rozmiarach XS -XL, kolor - inny niż czarny. Obustronie polimeryzowane, długośc min. 240mm, grubośc na palcu 0,10-0,11, siła zrywu przed starzeniem min. 8N, opakowanie oznaczone poziomem AQL 1,0-1,5, oznakowane jako wyrób medyczny, spełniające wymogi środka ochrony osobistej kat. III, klasy 1, opakowanie po 50szt., spełniające wymogi norm: EN455, EN165-1:2015</t>
    </r>
  </si>
  <si>
    <r>
      <t>Rękawice chirurgiczne jałowe</t>
    </r>
    <r>
      <rPr>
        <sz val="11"/>
        <rFont val="Times New Roman"/>
        <family val="1"/>
      </rPr>
      <t>, (pakowane parami). Kształt anatomiczny. Mankiet rolowany, Bezpudrowe, lateksowe.
Powierzchnia mikroteksturowana, wewnątrz pokryta polimerem. Grubości- na palcu grubość na palcu do 0,23mm, na dłoni do 0.120mm, na mankiecie do  0.16 - 0,22 mm. Długość  min. 280 mm
Poziom protein lateksu &lt;60ug/g badane metodą Lowryego- potwierdzone przez  producenta
AQL 1,0 -1,5. Siła przy rozerwaniu przed starzeniem min 6 N, rozmiary 6,0 -9,0, długość rękawicy rękawice zgodne z Dyrektywa o Wyrobie Medycznym MDD 93/42/EEC  w klasie IIa, rękawice zgodne z EN 455, rękawice przebadane na przenikanie mikroorganizmów zgodnie z ASTM F1671, oznakowane oznakowane datą ważności i numerem serii.</t>
    </r>
  </si>
  <si>
    <t>Sterylny aparat do podawania płynów infuzyjnych, sterylny, w całości bezftalonowy(informacja umieszczona na pojedynczym opakowaniu),komora kroplowa wykonana z PP, wielkości min.60mm, igła biorcza ścięta, dwupłaszczyznowa, wzmacniana, rolkowy regulator przepływu, aparat pakowany pojedynczo, opakowania typu blister papier-folia</t>
  </si>
  <si>
    <t>Stazy jednorazowe, gumowe bądź bezlateskowe w rolce, op 25-50szt/rolka, perforacja umożliwiająca oderwanie pojedynczego odcinka możliwa zmiana ilości opakowań z zachowaniem ilości sztuk</t>
  </si>
  <si>
    <t>Rurki Meyo nr 3)4. Zamawiający dopuszcza rurki Guedel</t>
  </si>
  <si>
    <t>Strzykawka jednorazowego* użytku 20 ml op 50 - 80szt</t>
  </si>
  <si>
    <t>Maski krtaniowe o nr 2-6 (rozmiar każdorazowo określany przy zamówieniu) , sterylne, jednorazowe,wzmocniony koniuszek mankietu nie podwijający się podczas zakładania. Identyfikacja rozmiaru na baloniku lub korpusie.
- rurka i mankiet uformowane jako jedna całość
- wyjątkowo miękki mankiet zapewniający
- balonik kontrolny umożliwiający identyfikację rozmiaru maski (jeżeli nie oznaczona na korpusie) oraz precyzyjne określenie stopnia wypełnienia mankietu metodą dotykową,
- znaczniki głębokości
- produkt bezlateksowy</t>
  </si>
  <si>
    <t>Worki do zbiórki moczu z drenem 90 i 150cm, z zaworem spustowym poprzeczny typu T, pakowane pojedynczo, podłączane do cewnika, z możliwością zawieszenia na standardowym zewnętrznym wieszaku bądź z własnym wieszakiem, pojemność 2-2,5l, z oznaczeniem stopnia wypełnienia w ml, jałowe</t>
  </si>
  <si>
    <t>Cewnik Foley'a nr 14)16)18)22)24)26)28 bez lateksu</t>
  </si>
  <si>
    <t>Igła tępa do bezpiecznego pobierania leków z fiolek wielodawkowych, 18G, 1,2 x 40 mm, 18G x 50mm z ostrzem ściętym pod kątem 45°, które zapobiega fragmentacji materiału korka, z nasadką w kolorze czerwonym albo różowym dla łatwej identyfikacji igły tępej, bez filtra, op 100szt, z ostrzem ściętym pod kątem 45°, które zapobiega fragmentacji materiału korka, bez filtra</t>
  </si>
  <si>
    <t>korek dwufunkcyjny typu Combi, męsko/żeński, pakowany pojedyńczo, w sposób umżliwiający wyciąganie po jednej sztuce z opakowania zborczego do zamykania kaniul obwodowych oraz aparatów do wlewów, sterylny, opakownaie zbiorcze 100szt</t>
  </si>
  <si>
    <t>poz. 1-10 bez 3</t>
  </si>
  <si>
    <t>Kieliszki do leków, z\ tworzywa, jednorazowe, umożliwiające układanie w stosy (stożkowe bądź z odp. wcięciem w podstawie),tworzywo barwione bądź bezbarwne, poj. 25ml - 30ml, op. 100szt.z mozliwoscia przeliczenia ilosci opakowan zbiorczych, sklasyfikowanych jako wyrób medyczny</t>
  </si>
  <si>
    <t>Pojemnik do kału, z łopatką - 18 -30 ml sterylny</t>
  </si>
  <si>
    <t>Pianka do oczyszczania skóry w okolicach intymnych u pacjentów z nietrzymaniem moczu/stolca, bez konieczności użycia wody, z dodatkiem substancji pielęgnujących , np. kwasu mlekowego do okolic intymnych,neutralizująca przykre zapachy, op. 500 ml, możliwa zmiana wielkości opakowania z przeliczeniem ilości opakowań</t>
  </si>
  <si>
    <t>Szampon nawilżający, z zawartością substancji nawilżających np. mocznikiem o stężeniu do 3%, poj. 500 ml</t>
  </si>
  <si>
    <t>Środek w płynie do łagodnego mycia skóry narażonej na podrażnienia, z dodatkiem substancji pielęgnujących, nawilżających takich jak mocznik  i zapobiegających podrażnieniom, op.300 ml z pompką, możliwa zmiana wielkości opakowania z przeliczeniem ilości opakowań</t>
  </si>
  <si>
    <t xml:space="preserve">Śliniak ochronny jednorazowego użytku, z warstwą z tworzywa sztucznego, z kieszonką i kołnierzykiem ochronnym troczkami umożliwiającymi  stabilne zamocowanie, zaokrąglenie pod szyją zapewniające komfort; rozm. 37-40x60cm, przeznaczone w szczególności dla osób unieruchomionych, op.100 szt. </t>
  </si>
  <si>
    <t>Maski do aparatu typu Ambu, dla dorosłych i dzieci, z PCV bądź silikonowe,bez ftalanów jednorazowe, rozmiar 2-6</t>
  </si>
  <si>
    <r>
      <t>resuscytator silikonowy dla dzieci, typu AMBU,</t>
    </r>
    <r>
      <rPr>
        <b/>
        <sz val="10"/>
        <color indexed="8"/>
        <rFont val="Times New Roman"/>
        <family val="1"/>
      </rPr>
      <t> </t>
    </r>
    <r>
      <rPr>
        <sz val="10"/>
        <color indexed="8"/>
        <rFont val="Times New Roman"/>
        <family val="1"/>
      </rPr>
      <t>przeznaczony do wentylacji pacjentów o wadze pomiędzy 10-30 kg,składa się z :worka samorozprężalnego o poj. oddechowej ok.450ml, zaworu ze zbiornikiem tlenu, przewodu tlenowego, zastawki pacjenta, maski twarzowej dla dzieci. Wszystkie części resuscytatora wykonane z PCV, oznaczenie certyfikau CE</t>
    </r>
  </si>
  <si>
    <t>*poz.11</t>
  </si>
  <si>
    <t>* poz 4-8</t>
  </si>
  <si>
    <t>6*</t>
  </si>
  <si>
    <t>poz. 1-4</t>
  </si>
  <si>
    <t>karta danych technicznych wystawiona przez producenta potwierdzająca m in. chłonność</t>
  </si>
  <si>
    <t>poz.1,2,3,4,6*</t>
  </si>
  <si>
    <t>Aparat zegarowy do mierzenia ciśnienia tętniczego krwi - dla dorosłych. Aparat zegarowy - w metalowej obudowie, zintegrowany z gruszką, z ręcznym regulowanym spustem powietrza, mankiet na szerokie rzepy, na ramiona 22-32 cm, z wkładką lateksową, w zestawie niezintegrowany stetoskop, zakres pomiaru 0-300 mm Hg, z dokładnością pomiaru +/- 3 mm Hg, manometr o średnicy 55-66 mm, ze skalą co 2 mm Hg.</t>
  </si>
  <si>
    <t>jednorazowe ubrania dla pacjentów dwuczęściowe - spodnie i bluza, rozmiar precyzowany każdorazowo przy zamówieniu, Antystatyczna włóknina polipropylenowa typu SMS jest  miękka, wytrzymała i paroprzepuszczalna.  Rozmiar S-XXL , gramarutra min. 45m2, paroprzepuszczalne</t>
  </si>
  <si>
    <t>Maski do tlenoterapii biernej dla dorosłych i dzieci, z drenem i rezerwuarem, rozm. M,L</t>
  </si>
  <si>
    <t>Igła  iniekcyjne jednorazowego użytku 0,8     G21, dł. 40mm</t>
  </si>
  <si>
    <t>Igła iniekcyjne jednorazowego użytku 0,5     G25, dł. 25mm</t>
  </si>
  <si>
    <t>Igła iniekcyjne jednorazowego użytku 0,7     G22, dł 40mm</t>
  </si>
  <si>
    <t>Kaniula z biomateriału, z blokadą z zabezpieczeniem przeciwko zakłuciu, zachlapaniu i  niekontrolowanemu rozpryskowi krwi – mechanizm, który w pełni zamyka ostrze i światło igły bez ftalanów i lateksu, pediatryczna, bez poru górnego.  -19mm  G24, przepływ 23ml/min, po 50szt.</t>
  </si>
  <si>
    <t>Kaniula z biomateriału, z blokadą z zabezpieczeniem przeciwko zakłuciu, zachlapaniu i  niekontrolowanemu rozpryskowi krwi – mechanizm, który w pełni zamyka ostrze i światło igły bez ftalanów i lateksu,  -0,9  G22, przepływ 36ml/min</t>
  </si>
  <si>
    <t>Kaniula z biomateriału, z blokadą z zabezpieczeniem przeciwko zakłuciu, zachlapaniu i  niekontrolowanemu rozpryskowi krwi – mechanizm, który w pełni zamyka ostrze i światło igły bez ftalanów i lateksu - 1,1  G20, przepływ 61ml/min</t>
  </si>
  <si>
    <t>Kaniula z biomateriału, z blokadą z zabezpieczeniem przeciwko zakłuciu, zachlapaniu i  niekontrolowanemu rozpryskowi krwi – mechanizm, który w pełni zamyka ostrze i światło igły bez ftalanów i lateksu -1,3  G18, przepływ 100ml/min</t>
  </si>
  <si>
    <t>Kaniula z biomateriału, z blokadą z zabezpieczeniem przeciwko zakłuciu, zachlapaniu i  niekontrolowanemu rozpryskowi krwi – mechanizm, który w pełni zamyka ostrze i światło igły bez ftalanów i lateksu -1,5  G17, przepływ 142ml/min</t>
  </si>
  <si>
    <t>Igły do penów* 30G opakowanie max.100szt
31G – 5mm x 0,25mm
30 G 8mm x 0,30mm
29 G 12,7 mm x 0,33mm</t>
  </si>
  <si>
    <t>*jałowa, igła z ostrzem w kształcie litery V, zaopatrzona w automatyczny zatrzask, samozakładający się po wycofaniu igły z kaniuli zabezpieczający koniec igły przed przypadkowym zakłuciem się. Port do dodatkowych wstrzyknięć samozamykający się. Kolory poszczególnych rozmiarów muszą odpowiadać romiazrowi kaniulizgodnie z normą ISO. Kaniula wykonana z poliuretanu. Osłonka aktywowana w momencie wycofania igły. Przezroczysta komora kontrolna umożłiwiająca wzrokowe potwierdzenie prawidłowego wkłucia. Wszystkie kaniule od jednego producenta</t>
  </si>
  <si>
    <t>CENA NETTO/szt</t>
  </si>
  <si>
    <t xml:space="preserve">CENA BRUTTO/szt </t>
  </si>
  <si>
    <t>VAT%</t>
  </si>
  <si>
    <t>Jednorazowy pojemnik do zużytych igieł, ostrych narzędzi o poj.0,2-0,7- 1 i 2l, oznakowany zgodnie z obowiązującymi przepisami w tym zakresie, w kształcie np.. walca albo waiderka, ilość poszczególnych wielkości będzie określana w zamówieniu. Opakowanie na ostre odpady medyczne zgodnie z Rozp. MZ z dn. 5.10.2017 (Dz.U.2017 poz.1975) z późń. zm. w sprawie szczególówego postęowania z odpadami medycznymi</t>
  </si>
  <si>
    <t>Szampon w piance, do bezwodnego mycia włosów i skóry głowy, poj. 200ml</t>
  </si>
  <si>
    <t>Kaczka sanitarna męska/żeńska,  pół bądź nieprzejrzysta,  wykonana z tworzywa np.polipropylenu, z pokrywką, 1000ml, z podziałką, z możliwością dezynfekcji w dezynfektorze</t>
  </si>
  <si>
    <t>płaski basen sanitarny z tworzywa, nieprzejrzysty, w pokrywą</t>
  </si>
  <si>
    <t>Jednorazowy,aparat typu AMBU, samorzprężający worek, z rezerwuarem tlenu dla dorosłych, pasujący do w/w masek i filtrów (poz.4 i 7), Zawór pacjenta z pojedynczą membraną Zintegrowany pasek dla komfortu stosowania i wyrównania siły uciśnięć Cienkościenny samorozprężalny worek ułatwiający ocenę oporów i podatności płuc
Specjalna faktura powierzchni worka gwarantująca pewny uchwyt Złącze pozwalające na szybkie podawanie laków drogą dotchawiczą Łatwe podłączenie manometru oraz zaworu PEEP Nie zawiera ftalanów,rzeznaczony do wentylacji pacjentów dorosłych o masie ciała powyżej 30 kg, Zawór bezpieczeństwa: 40 cm H2O (możliwość wyłączenia zaworu) Objętość worka: 1470-1600 ml Maksymalna objętość oddechowa: 1100 ml Objętość rezerwuaru tlenu: 2600 ml Maska twarzowa dla dorosłych. Dren tlenowy o długości min. 2 m</t>
  </si>
  <si>
    <t xml:space="preserve">Krem ochronny do skóry narażonej na podrażnienia spowodowane nietrzymaniem moczu, tworzący warstwę ochronną, wspomagający naturalny mechanizm ochronny skóry, stosowany w profilaktyce p/odleżynowej, zawierający  np argininę oraz np. glicerynę , biokompleks lniany  op.200ml, możliwa zmiana wilkości opakowania z przeliczeniem ilości opakowań </t>
  </si>
  <si>
    <t>Pieluchomajtki wykonane na całej powierzchni z materiału przepuszczającego powietrze i umożliwiającego skórze oddychanie,Dopasowanie dzięki dwóm parom elastycznych przylepco-rzepów (element elastyczny pomiędzy przylepcem, a powierzchnią pieluchy). Rozmiar S dla pacjentów z obwodem pasa 55-80 cm x 30- 35xszt.  chłonność min. 1500ml, Wzdłuż wkładu chłonnego umieszczone falbanki zapobiegające wyciekom.</t>
  </si>
  <si>
    <t>Pieluchomajtki wykonane na całej powierzchni z materiału przepuszczającego powietrze i umożliwiającego skórze oddychanie.Dopasowanie dzięki dwóm parom elastycznych przylepco-rzepów. Rozmiar M dla pacjentów z obwodem pasa 75-110 cm x 30-35xszt. chłonność minimum 2200ml, Wzdłuż wkładu chłonnego umieszczone falbanki  zapobiegające wyciekom.</t>
  </si>
  <si>
    <t>Pieluchomajtki wykonane na całej powierzchni z materiału przepuszczającego powietrze i umożliwiającego skórze oddychanie. Dopasowanie dzięki dwóm parom elastycznych przylepco-rzepów. Rozmiar L dla pacjentów z obwodem pasa 100-150 cm x 30-35xszt. Chłonność min. 2500ml, Wzdłuż wkładu chłonnego umieszczone falbanki  zapobiegające wyciekom.</t>
  </si>
  <si>
    <t>Pieluchomajtki wykonane na całej powierzchni z materiału przepuszczającego powietrze i umożliwiającego skórze oddychanie, doasowanie dzięki dwóm parom elastycznych przylepco-rzepów. Rozmiar XL dla pacjentów z obwodem pasa 130-170 cm x 20-35 szt. chłonność min. 2500ml, Wzdłuż wkładu chłonnego umieszczone falbanki zapobiegające wyciekom.</t>
  </si>
  <si>
    <t>ILOŚĆ OP</t>
  </si>
  <si>
    <t>ILOŚĆ SZT</t>
  </si>
  <si>
    <t>Pakiet 5 – Rękawice medyczne</t>
  </si>
  <si>
    <t>Pakiet 6 - Fartuchy foliowe</t>
  </si>
  <si>
    <t>Pakiet 7 – Inne materiały medyczne</t>
  </si>
  <si>
    <t>Pakiet 8 – Wyroby medyczne z fizeliny i papieru</t>
  </si>
  <si>
    <t>Pakiet 9 – Środki i materiały pielęgnacyjne</t>
  </si>
  <si>
    <t>Pakiet 10 - pieluchomajtki i podkłady</t>
  </si>
  <si>
    <t xml:space="preserve">Pakiet 11 – Elementy zamkniętego systemu pobierania krwi oraz do pobierania moczu z elementmai uzupełniającymi </t>
  </si>
  <si>
    <t>Pakiet 13 – Strzykawki z solą fizjologiczną, nawilżacze tlenu do reduktorów</t>
  </si>
  <si>
    <t>Pakiet 14 – Baseny i kaczki sanitarne</t>
  </si>
  <si>
    <t>Pakiet 15 – Laryngoskopy, łyżki do laryngoskopów</t>
  </si>
  <si>
    <t>Pakiet 17 oprzyrządowanie respiratora</t>
  </si>
  <si>
    <t>biochemia poj. 4.5-5,5 ml opak do 100 szt</t>
  </si>
  <si>
    <t>pipety kalibrowane do probówek OB. opak. min 200 szt, plastikowe</t>
  </si>
  <si>
    <t>probówki 9,5 - 10,5 ml stożkowe dno, do wirowania moczu, opak do 100 szt.</t>
  </si>
  <si>
    <t>sterylny próżniowy pojemnik na mocz o pojemności do 100-150 ml, opak do 100 szt.</t>
  </si>
  <si>
    <t>igła motylkowa bezpieczna z drenem do 350 mm, 0,8 (21G) do posiewu krwi ze zintegrowanym uchwytem / adapterem(w zależności od wymagań systemu), kompatybilna z butelkami do posiewu. Komplet sterylny. op do 25szt</t>
  </si>
  <si>
    <t>biochemia poj. 6,5-7,5 ml opak do 100 szt</t>
  </si>
  <si>
    <t>glukoza poj. 2,5-3,5 ml opak do 100 szt</t>
  </si>
  <si>
    <t>morfologia poj. 2,5-3,5 ml opak do 100 szt</t>
  </si>
  <si>
    <t>koagulologia poj. 1,6-1,8 ml opak do 100 szt</t>
  </si>
  <si>
    <t>OB. Poj.1,5-2,0 ml  opak do 100 szt</t>
  </si>
  <si>
    <t>adapter do transferu krwi ze strzykawki do probówki bez konieczności jej otwierania op do 200</t>
  </si>
  <si>
    <t>uchwyt systemowy - jeżeli system tego wymaga op do 250 szt</t>
  </si>
  <si>
    <r>
      <rPr>
        <b/>
        <sz val="11"/>
        <rFont val="Times New Roman"/>
        <family val="1"/>
      </rPr>
      <t>1.</t>
    </r>
    <r>
      <rPr>
        <sz val="11"/>
        <rFont val="Times New Roman"/>
        <family val="1"/>
      </rPr>
      <t xml:space="preserve"> probówki plastikowe z zakręcanym bądź wciskanym korkiem i naklejonymi etykietami :</t>
    </r>
  </si>
  <si>
    <t>albo gwarantują wytworzenie próżni tuż przed pobraniem lub zapewniają pobranie materiału przez odciągnięcie tłoka</t>
  </si>
  <si>
    <t>igły systemowe z zabezpieczeniem przeciwzakłuciowym trwale zintegrowanym z igłą, zgodnie z obowiązującymi rekomendacjami</t>
  </si>
  <si>
    <r>
      <rPr>
        <b/>
        <sz val="11"/>
        <rFont val="Times New Roman"/>
        <family val="1"/>
      </rPr>
      <t>3</t>
    </r>
    <r>
      <rPr>
        <sz val="11"/>
        <rFont val="Times New Roman"/>
        <family val="1"/>
      </rPr>
      <t>.asortyment będący nieodłącznymi elementami systemu pobierania krwi - bez poz. 7 i 13 - w pakiecie musi pochodzić od jednego producenta; na igłach, uchwytach oraz probówkach - logo lub nazwa tego samego systemu lub wytwórcy. poz. 13. dopuszcza się igły do posiewów od innego producenta.</t>
    </r>
  </si>
  <si>
    <r>
      <rPr>
        <b/>
        <sz val="11"/>
        <rFont val="Times New Roman"/>
        <family val="1"/>
      </rPr>
      <t xml:space="preserve">4. </t>
    </r>
    <r>
      <rPr>
        <sz val="11"/>
        <rFont val="Times New Roman"/>
        <family val="1"/>
      </rPr>
      <t>w cenie zamówienia szkolenie personelu w terminach uzgodnionych z zamawiającym min 4 terminy oraz materiały edukacyjne w postaci plakatów, ulotek w ilości min. 50szt (każdego asortymentu), dostarczone na żądanie Zamawiającego, wraz z dostawą</t>
    </r>
  </si>
  <si>
    <t>Opis asortymentu pakietu 11</t>
  </si>
  <si>
    <t>We wszystkich pozycjach dopuszcza się zmianę wielkości opakowania z odpowiednim przeliczeniem wymaganej min ilość szt, w zaokrągleniu do pełnego opakowania</t>
  </si>
  <si>
    <t>Sterylna woda do nawilżania tlenu w jednorazowym pojemniku 500 ml, z adapterem do dozownika tlenu, z możliwością użycia do wyczerpania pojemności opakowania przez okres minimum 30 dni. Dostarczany tlen przepływa przez dwie komory (komorę boczną z otworami dyfuzyjnymi i komorę główną) co zapobiega osadzaniu się cząsteczek wody wewnątrz drenu tlenowego. posiadane reduktory - A36</t>
  </si>
  <si>
    <t>Rękawica do mycia jednorazowego użytku, wykonana z miękkiej włókniny wiskozowo-celulozowej rozm. 225-240 mm x 155-175mm (+/- 10%) , odpornej na rozerwanie pod wpływem wilgoci, w op.50 szt., podfoliowane</t>
  </si>
  <si>
    <t>Podkłady dla chorych z nieprzepuszczającą wilgoci folią zewnętrzną 60 - 70cm x 90cm x 30-35sztuk, chłonność min. 1500ml</t>
  </si>
  <si>
    <t>Podpaski higieniczne dla kobiet, z wysoką chłonnością op 10 szt</t>
  </si>
  <si>
    <t>CENA NETTO / OP</t>
  </si>
  <si>
    <t>bezpieczna igła systemowa 07,08,09 max 30-40mm op do 50szt, możliwa zmiana wielkości opakowań z przeliczeniem ich ilości</t>
  </si>
  <si>
    <t>Elektrody EKG jednorazowe, samoprzylepne, z żelem, śr. 43 -50 mm, opakowanie 50 szt.</t>
  </si>
  <si>
    <t>przewody do EEG z krokodylkiem do elektrod grzybkowych 25 szt dł min. 1,20m</t>
  </si>
  <si>
    <t>zestaw do nebulizatora medel family plus</t>
  </si>
  <si>
    <t xml:space="preserve">reduktor do butli tlenowych A36
</t>
  </si>
  <si>
    <t>Pakiet  18 – reduktor do butli tlenowych</t>
  </si>
  <si>
    <t>Pakiet 16– Cisnieniomierze</t>
  </si>
  <si>
    <t>pojnik dla chorych z dziubkiem 300ml, z polipropylenu, z pokrywką</t>
  </si>
  <si>
    <t>Pakiet 20 pojniki dla chorych</t>
  </si>
  <si>
    <t>Rękaw do sterylizacji, papier-folia 15 cm) 200 m</t>
  </si>
  <si>
    <t>krem ochronny z zawartością tlenku cynku w stężeniu 10-16%, poj 200ml, tuba</t>
  </si>
  <si>
    <t>Kaniule do wkłuć dożylnych w formie motylka z precyzyjnym szlifem i powłoką silikonową Skrzydełka oznaczone kolorami zależnie od rozmiaru z końcówką Luer-Lock op 50 sztuk</t>
  </si>
  <si>
    <t>bezdotykowy, elektroniczny, na podczerwień, pomiar na czole, świetlny wskaźnik miejsca pomiaru, temperatura ciała, Automatyczne wyłączenie Tak
Dokładność pomiaru termometru ±0.2 °C
Zakres pomiaru temperatury ciała 34.4 °C – 42.2 °C
Czas pomiaru temperatury poniżej 2 sekund
Podziałka na wyświetlaczu 0.1 °C,Automatyczny ODLEGLOSC-PODCZAS-POMIARU 5-15 cm SKALA-POMIARU °C WYSWIETLACZ LCD GWARANCJA 3 lata (36 miesięcy</t>
  </si>
  <si>
    <t>Pakiet 21 termometry bezdotykowe</t>
  </si>
  <si>
    <t>Pakiet 12 – Sprzęt medyczny- Aparaty TYPU Ambu, elektody jednorazowe</t>
  </si>
  <si>
    <t>Pakiet 19 nebulizator</t>
  </si>
  <si>
    <t>L.p.</t>
  </si>
  <si>
    <t>(data i podpis)</t>
  </si>
  <si>
    <t>_________________________________________</t>
  </si>
  <si>
    <t xml:space="preserve">Dokument należy podpisać kwalifikowanym podpisem </t>
  </si>
  <si>
    <t>elektronicznym lub podpisem zaufanym lub podpisem osobistym</t>
  </si>
  <si>
    <t>* Zamawiający wymaga kart technicznych producenta potwierdzających parametry techniczne, nie starsze niż 2019r, wraz z ofertą oraz próbek, całego opakowania największego rozmiaru. Przeliczenia w poz.1 zgodnie z opakowaniem 100szt.,  poz. 2 -przeliczone zgodnie z opakowaniem 50szt</t>
  </si>
  <si>
    <t>KOD EAN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</si>
</sst>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(* #,##0.00_);_(* \(#,##0.00\);_(* &quot;-&quot;??_);_(@_)"/>
    <numFmt numFmtId="171" formatCode="_-[$€-2]\ * #,##0.00_-;\-[$€-2]\ * #,##0.00_-;_-[$€-2]\ * &quot;-&quot;??_-;_-@_-"/>
    <numFmt numFmtId="172" formatCode="_-[$£-809]* #,##0.00_-;\-[$£-809]* #,##0.00_-;_-[$£-809]* &quot;-&quot;??_-;_-@_-"/>
    <numFmt numFmtId="173" formatCode="_-* #,##0.00\ [$zł-415]_-;\-* #,##0.00\ [$zł-415]_-;_-* &quot;-&quot;??\ [$zł-415]_-;_-@_-"/>
  </numFmts>
  <fonts count="56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sz val="11"/>
      <color indexed="63"/>
      <name val="Times New Roman"/>
      <family val="1"/>
    </font>
    <font>
      <sz val="10"/>
      <color indexed="63"/>
      <name val="Times New Roman"/>
      <family val="1"/>
    </font>
    <font>
      <b/>
      <sz val="9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Calibri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wrapText="1"/>
    </xf>
    <xf numFmtId="0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9" fontId="4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textRotation="90"/>
    </xf>
    <xf numFmtId="0" fontId="1" fillId="0" borderId="0" xfId="0" applyFont="1" applyFill="1" applyAlignment="1">
      <alignment wrapText="1"/>
    </xf>
    <xf numFmtId="0" fontId="3" fillId="0" borderId="12" xfId="0" applyFont="1" applyFill="1" applyBorder="1" applyAlignment="1">
      <alignment horizontal="left" vertical="center" textRotation="90" wrapText="1"/>
    </xf>
    <xf numFmtId="0" fontId="1" fillId="0" borderId="0" xfId="0" applyFont="1" applyFill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textRotation="90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 horizontal="center" wrapText="1"/>
    </xf>
    <xf numFmtId="2" fontId="4" fillId="0" borderId="15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10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right" vertical="center"/>
    </xf>
    <xf numFmtId="2" fontId="4" fillId="0" borderId="16" xfId="0" applyNumberFormat="1" applyFont="1" applyFill="1" applyBorder="1" applyAlignment="1">
      <alignment horizontal="right" vertical="center"/>
    </xf>
    <xf numFmtId="2" fontId="4" fillId="0" borderId="14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top" wrapText="1"/>
    </xf>
    <xf numFmtId="4" fontId="1" fillId="0" borderId="0" xfId="0" applyNumberFormat="1" applyFont="1" applyFill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10" fontId="4" fillId="0" borderId="14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4" fillId="0" borderId="1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12" fillId="0" borderId="14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9" fontId="4" fillId="0" borderId="18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left" vertical="center" wrapText="1"/>
    </xf>
    <xf numFmtId="2" fontId="4" fillId="0" borderId="14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4" fontId="0" fillId="0" borderId="10" xfId="60" applyFill="1" applyBorder="1" applyAlignment="1">
      <alignment horizontal="right" vertical="center"/>
    </xf>
    <xf numFmtId="44" fontId="0" fillId="0" borderId="0" xfId="60" applyFill="1" applyBorder="1" applyAlignment="1">
      <alignment horizontal="right" vertical="center"/>
    </xf>
    <xf numFmtId="44" fontId="0" fillId="0" borderId="14" xfId="60" applyFill="1" applyBorder="1" applyAlignment="1">
      <alignment horizontal="right" vertical="center"/>
    </xf>
    <xf numFmtId="44" fontId="0" fillId="0" borderId="22" xfId="60" applyFill="1" applyBorder="1" applyAlignment="1">
      <alignment horizontal="right" vertical="center"/>
    </xf>
    <xf numFmtId="44" fontId="0" fillId="0" borderId="23" xfId="60" applyFill="1" applyBorder="1" applyAlignment="1">
      <alignment horizontal="right" vertical="center"/>
    </xf>
    <xf numFmtId="44" fontId="0" fillId="0" borderId="0" xfId="60" applyFill="1" applyBorder="1" applyAlignment="1">
      <alignment wrapText="1"/>
    </xf>
    <xf numFmtId="44" fontId="0" fillId="0" borderId="0" xfId="60" applyFill="1" applyAlignment="1">
      <alignment/>
    </xf>
    <xf numFmtId="44" fontId="0" fillId="0" borderId="0" xfId="60" applyFill="1" applyBorder="1" applyAlignment="1">
      <alignment horizontal="left" vertical="center"/>
    </xf>
    <xf numFmtId="44" fontId="0" fillId="0" borderId="0" xfId="60" applyFill="1" applyBorder="1" applyAlignment="1">
      <alignment/>
    </xf>
    <xf numFmtId="44" fontId="0" fillId="0" borderId="0" xfId="60" applyFill="1" applyBorder="1" applyAlignment="1">
      <alignment horizontal="right"/>
    </xf>
    <xf numFmtId="44" fontId="0" fillId="0" borderId="0" xfId="60" applyFill="1" applyAlignment="1">
      <alignment vertical="center" wrapText="1"/>
    </xf>
    <xf numFmtId="44" fontId="0" fillId="0" borderId="0" xfId="60" applyFill="1" applyAlignment="1">
      <alignment/>
    </xf>
    <xf numFmtId="44" fontId="0" fillId="0" borderId="0" xfId="60" applyFill="1" applyAlignment="1">
      <alignment wrapText="1"/>
    </xf>
    <xf numFmtId="44" fontId="0" fillId="0" borderId="11" xfId="60" applyFill="1" applyBorder="1" applyAlignment="1">
      <alignment horizontal="right" vertical="center"/>
    </xf>
    <xf numFmtId="44" fontId="0" fillId="0" borderId="18" xfId="60" applyFill="1" applyBorder="1" applyAlignment="1">
      <alignment horizontal="right" vertical="center"/>
    </xf>
    <xf numFmtId="44" fontId="0" fillId="0" borderId="24" xfId="60" applyFont="1" applyFill="1" applyBorder="1" applyAlignment="1">
      <alignment horizontal="right"/>
    </xf>
    <xf numFmtId="44" fontId="0" fillId="0" borderId="24" xfId="60" applyFill="1" applyBorder="1" applyAlignment="1">
      <alignment horizontal="right"/>
    </xf>
    <xf numFmtId="171" fontId="0" fillId="0" borderId="0" xfId="60" applyNumberFormat="1" applyFill="1" applyBorder="1" applyAlignment="1">
      <alignment horizontal="right"/>
    </xf>
    <xf numFmtId="171" fontId="0" fillId="0" borderId="0" xfId="60" applyNumberFormat="1" applyFill="1" applyBorder="1" applyAlignment="1">
      <alignment horizontal="right" vertical="center"/>
    </xf>
    <xf numFmtId="2" fontId="4" fillId="0" borderId="21" xfId="0" applyNumberFormat="1" applyFont="1" applyFill="1" applyBorder="1" applyAlignment="1">
      <alignment horizontal="right"/>
    </xf>
    <xf numFmtId="2" fontId="2" fillId="0" borderId="0" xfId="0" applyNumberFormat="1" applyFont="1" applyFill="1" applyAlignment="1">
      <alignment vertical="center"/>
    </xf>
    <xf numFmtId="0" fontId="4" fillId="0" borderId="20" xfId="0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/>
    </xf>
    <xf numFmtId="4" fontId="4" fillId="0" borderId="25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/>
    </xf>
    <xf numFmtId="171" fontId="0" fillId="0" borderId="0" xfId="60" applyNumberFormat="1" applyFill="1" applyAlignment="1">
      <alignment/>
    </xf>
    <xf numFmtId="44" fontId="0" fillId="0" borderId="24" xfId="60" applyFill="1" applyBorder="1" applyAlignment="1">
      <alignment horizontal="right" vertical="center"/>
    </xf>
    <xf numFmtId="2" fontId="3" fillId="0" borderId="21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21" xfId="0" applyNumberFormat="1" applyFont="1" applyFill="1" applyBorder="1" applyAlignment="1">
      <alignment horizontal="right" vertical="center"/>
    </xf>
    <xf numFmtId="4" fontId="2" fillId="0" borderId="21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center" vertical="center"/>
    </xf>
    <xf numFmtId="44" fontId="0" fillId="0" borderId="26" xfId="60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 wrapText="1"/>
    </xf>
    <xf numFmtId="44" fontId="0" fillId="0" borderId="24" xfId="60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171" fontId="0" fillId="0" borderId="0" xfId="60" applyNumberFormat="1" applyFill="1" applyBorder="1" applyAlignment="1">
      <alignment horizontal="center"/>
    </xf>
    <xf numFmtId="44" fontId="1" fillId="0" borderId="0" xfId="0" applyNumberFormat="1" applyFont="1" applyFill="1" applyAlignment="1">
      <alignment/>
    </xf>
    <xf numFmtId="44" fontId="0" fillId="0" borderId="22" xfId="60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55" fillId="0" borderId="0" xfId="0" applyFont="1" applyAlignment="1">
      <alignment wrapText="1"/>
    </xf>
    <xf numFmtId="44" fontId="1" fillId="0" borderId="10" xfId="60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4" fontId="1" fillId="0" borderId="18" xfId="6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4" fontId="1" fillId="0" borderId="10" xfId="6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44" fontId="1" fillId="0" borderId="18" xfId="60" applyFont="1" applyFill="1" applyBorder="1" applyAlignment="1">
      <alignment horizontal="center" vertical="center" wrapText="1"/>
    </xf>
    <xf numFmtId="44" fontId="1" fillId="0" borderId="19" xfId="6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44" fontId="0" fillId="0" borderId="18" xfId="60" applyFont="1" applyFill="1" applyBorder="1" applyAlignment="1">
      <alignment horizontal="center" vertical="center" wrapText="1"/>
    </xf>
    <xf numFmtId="44" fontId="0" fillId="0" borderId="19" xfId="6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vertical="center" wrapText="1"/>
    </xf>
    <xf numFmtId="44" fontId="1" fillId="33" borderId="14" xfId="6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44" fontId="1" fillId="33" borderId="10" xfId="6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right"/>
    </xf>
    <xf numFmtId="44" fontId="1" fillId="0" borderId="28" xfId="60" applyFont="1" applyFill="1" applyBorder="1" applyAlignment="1">
      <alignment horizontal="center" vertical="center" wrapText="1"/>
    </xf>
    <xf numFmtId="44" fontId="1" fillId="0" borderId="23" xfId="60" applyFont="1" applyFill="1" applyBorder="1" applyAlignment="1">
      <alignment horizontal="center" vertical="center" wrapText="1"/>
    </xf>
    <xf numFmtId="4" fontId="4" fillId="0" borderId="34" xfId="0" applyNumberFormat="1" applyFont="1" applyFill="1" applyBorder="1" applyAlignment="1">
      <alignment horizontal="right" vertical="center"/>
    </xf>
    <xf numFmtId="4" fontId="4" fillId="0" borderId="27" xfId="0" applyNumberFormat="1" applyFont="1" applyFill="1" applyBorder="1" applyAlignment="1">
      <alignment horizontal="right" vertical="center"/>
    </xf>
    <xf numFmtId="0" fontId="1" fillId="0" borderId="28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3" fontId="1" fillId="0" borderId="28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 wrapText="1"/>
    </xf>
    <xf numFmtId="44" fontId="1" fillId="0" borderId="20" xfId="60" applyFont="1" applyFill="1" applyBorder="1" applyAlignment="1">
      <alignment horizontal="center" vertical="center" wrapText="1"/>
    </xf>
    <xf numFmtId="44" fontId="1" fillId="0" borderId="35" xfId="60" applyFont="1" applyFill="1" applyBorder="1" applyAlignment="1">
      <alignment horizontal="center" vertical="center" wrapText="1"/>
    </xf>
    <xf numFmtId="44" fontId="0" fillId="0" borderId="12" xfId="60" applyFill="1" applyBorder="1" applyAlignment="1">
      <alignment horizontal="right" vertical="center"/>
    </xf>
    <xf numFmtId="44" fontId="0" fillId="0" borderId="16" xfId="60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/>
    </xf>
    <xf numFmtId="0" fontId="2" fillId="2" borderId="14" xfId="0" applyFont="1" applyFill="1" applyBorder="1" applyAlignment="1">
      <alignment horizontal="center"/>
    </xf>
    <xf numFmtId="0" fontId="1" fillId="33" borderId="19" xfId="0" applyNumberFormat="1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3" fontId="1" fillId="33" borderId="19" xfId="0" applyNumberFormat="1" applyFont="1" applyFill="1" applyBorder="1" applyAlignment="1">
      <alignment horizontal="center" vertical="center" wrapText="1"/>
    </xf>
    <xf numFmtId="44" fontId="1" fillId="33" borderId="19" xfId="6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44" fontId="1" fillId="33" borderId="23" xfId="6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vertical="center"/>
    </xf>
    <xf numFmtId="0" fontId="1" fillId="0" borderId="36" xfId="0" applyFont="1" applyFill="1" applyBorder="1" applyAlignment="1">
      <alignment horizontal="center" vertical="center" wrapText="1"/>
    </xf>
    <xf numFmtId="44" fontId="1" fillId="0" borderId="12" xfId="6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left" vertical="center"/>
    </xf>
    <xf numFmtId="44" fontId="1" fillId="0" borderId="12" xfId="6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left"/>
    </xf>
    <xf numFmtId="0" fontId="3" fillId="2" borderId="37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 vertical="center"/>
    </xf>
    <xf numFmtId="44" fontId="1" fillId="0" borderId="20" xfId="6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44" fontId="0" fillId="0" borderId="35" xfId="60" applyFont="1" applyFill="1" applyBorder="1" applyAlignment="1">
      <alignment horizontal="center" vertical="center" wrapText="1"/>
    </xf>
    <xf numFmtId="44" fontId="0" fillId="0" borderId="12" xfId="6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N351"/>
  <sheetViews>
    <sheetView tabSelected="1" view="pageBreakPreview" zoomScale="70" zoomScaleNormal="70" zoomScaleSheetLayoutView="70" zoomScalePageLayoutView="0" workbookViewId="0" topLeftCell="A1">
      <selection activeCell="L47" sqref="L47:L50"/>
    </sheetView>
  </sheetViews>
  <sheetFormatPr defaultColWidth="9.140625" defaultRowHeight="12.75"/>
  <cols>
    <col min="1" max="1" width="9.140625" style="13" customWidth="1"/>
    <col min="2" max="2" width="7.8515625" style="33" customWidth="1"/>
    <col min="3" max="3" width="94.140625" style="13" customWidth="1"/>
    <col min="4" max="4" width="11.421875" style="34" customWidth="1"/>
    <col min="5" max="5" width="14.00390625" style="13" customWidth="1"/>
    <col min="6" max="6" width="13.00390625" style="13" customWidth="1"/>
    <col min="7" max="7" width="11.8515625" style="13" customWidth="1"/>
    <col min="8" max="8" width="10.140625" style="13" customWidth="1"/>
    <col min="9" max="9" width="15.57421875" style="127" customWidth="1"/>
    <col min="10" max="10" width="15.00390625" style="13" customWidth="1"/>
    <col min="11" max="11" width="17.140625" style="127" customWidth="1"/>
    <col min="12" max="12" width="13.00390625" style="13" customWidth="1"/>
    <col min="13" max="13" width="11.421875" style="13" customWidth="1"/>
    <col min="14" max="16384" width="9.140625" style="13" customWidth="1"/>
  </cols>
  <sheetData>
    <row r="2" spans="2:12" ht="12.75">
      <c r="B2" s="243" t="s">
        <v>0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2:12" ht="14.25">
      <c r="B3" s="254" t="s">
        <v>1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</row>
    <row r="4" spans="2:12" s="14" customFormat="1" ht="12.75" customHeight="1">
      <c r="B4" s="189" t="s">
        <v>2</v>
      </c>
      <c r="C4" s="220" t="s">
        <v>3</v>
      </c>
      <c r="D4" s="222" t="s">
        <v>4</v>
      </c>
      <c r="E4" s="193" t="s">
        <v>5</v>
      </c>
      <c r="F4" s="193" t="s">
        <v>6</v>
      </c>
      <c r="G4" s="193" t="s">
        <v>7</v>
      </c>
      <c r="H4" s="193" t="s">
        <v>8</v>
      </c>
      <c r="I4" s="191" t="s">
        <v>9</v>
      </c>
      <c r="J4" s="193" t="s">
        <v>10</v>
      </c>
      <c r="K4" s="237" t="s">
        <v>11</v>
      </c>
      <c r="L4" s="181" t="s">
        <v>240</v>
      </c>
    </row>
    <row r="5" spans="2:12" s="14" customFormat="1" ht="12.75">
      <c r="B5" s="189"/>
      <c r="C5" s="220"/>
      <c r="D5" s="222"/>
      <c r="E5" s="193"/>
      <c r="F5" s="193"/>
      <c r="G5" s="193"/>
      <c r="H5" s="193"/>
      <c r="I5" s="191"/>
      <c r="J5" s="193"/>
      <c r="K5" s="237"/>
      <c r="L5" s="241"/>
    </row>
    <row r="6" spans="2:12" s="14" customFormat="1" ht="12.75" customHeight="1">
      <c r="B6" s="189"/>
      <c r="C6" s="220"/>
      <c r="D6" s="222"/>
      <c r="E6" s="193"/>
      <c r="F6" s="193"/>
      <c r="G6" s="193"/>
      <c r="H6" s="193"/>
      <c r="I6" s="191"/>
      <c r="J6" s="193"/>
      <c r="K6" s="237"/>
      <c r="L6" s="241"/>
    </row>
    <row r="7" spans="2:12" s="14" customFormat="1" ht="22.5" customHeight="1">
      <c r="B7" s="190"/>
      <c r="C7" s="221"/>
      <c r="D7" s="223"/>
      <c r="E7" s="194"/>
      <c r="F7" s="194"/>
      <c r="G7" s="194"/>
      <c r="H7" s="194"/>
      <c r="I7" s="192"/>
      <c r="J7" s="194"/>
      <c r="K7" s="238"/>
      <c r="L7" s="241"/>
    </row>
    <row r="8" spans="2:14" ht="76.5" customHeight="1">
      <c r="B8" s="11">
        <v>1</v>
      </c>
      <c r="C8" s="15" t="s">
        <v>131</v>
      </c>
      <c r="D8" s="10">
        <v>15000</v>
      </c>
      <c r="E8" s="11">
        <v>15000</v>
      </c>
      <c r="F8" s="8"/>
      <c r="G8" s="7"/>
      <c r="H8" s="8"/>
      <c r="I8" s="121"/>
      <c r="J8" s="9"/>
      <c r="K8" s="239"/>
      <c r="L8" s="242"/>
      <c r="M8" s="91"/>
      <c r="N8" s="91"/>
    </row>
    <row r="9" spans="2:14" ht="51.75" customHeight="1">
      <c r="B9" s="11">
        <v>2</v>
      </c>
      <c r="C9" s="1" t="s">
        <v>132</v>
      </c>
      <c r="D9" s="10">
        <v>2500</v>
      </c>
      <c r="E9" s="11">
        <v>100</v>
      </c>
      <c r="F9" s="8"/>
      <c r="G9" s="7"/>
      <c r="H9" s="8"/>
      <c r="I9" s="121"/>
      <c r="J9" s="9"/>
      <c r="K9" s="239"/>
      <c r="L9" s="242"/>
      <c r="M9" s="91"/>
      <c r="N9" s="91"/>
    </row>
    <row r="10" spans="2:14" ht="15">
      <c r="B10" s="11">
        <v>3</v>
      </c>
      <c r="C10" s="1" t="s">
        <v>12</v>
      </c>
      <c r="D10" s="10">
        <v>200</v>
      </c>
      <c r="E10" s="11">
        <v>200</v>
      </c>
      <c r="F10" s="8"/>
      <c r="G10" s="7"/>
      <c r="H10" s="8"/>
      <c r="I10" s="121"/>
      <c r="J10" s="9"/>
      <c r="K10" s="239"/>
      <c r="L10" s="242"/>
      <c r="M10" s="91"/>
      <c r="N10" s="91"/>
    </row>
    <row r="11" spans="2:14" ht="125.25" customHeight="1">
      <c r="B11" s="11">
        <v>4</v>
      </c>
      <c r="C11" s="1" t="s">
        <v>117</v>
      </c>
      <c r="D11" s="10">
        <v>50</v>
      </c>
      <c r="E11" s="11">
        <v>50</v>
      </c>
      <c r="F11" s="8"/>
      <c r="G11" s="7"/>
      <c r="H11" s="8"/>
      <c r="I11" s="121"/>
      <c r="J11" s="9"/>
      <c r="K11" s="239"/>
      <c r="L11" s="242"/>
      <c r="M11" s="91"/>
      <c r="N11" s="91"/>
    </row>
    <row r="12" spans="2:14" ht="15">
      <c r="B12" s="11">
        <v>5</v>
      </c>
      <c r="C12" s="1" t="s">
        <v>137</v>
      </c>
      <c r="D12" s="10">
        <v>200</v>
      </c>
      <c r="E12" s="11">
        <v>200</v>
      </c>
      <c r="F12" s="8"/>
      <c r="G12" s="7"/>
      <c r="H12" s="8"/>
      <c r="I12" s="121"/>
      <c r="J12" s="9"/>
      <c r="K12" s="239"/>
      <c r="L12" s="242"/>
      <c r="M12" s="91"/>
      <c r="N12" s="91"/>
    </row>
    <row r="13" spans="2:14" ht="15">
      <c r="B13" s="11">
        <v>6</v>
      </c>
      <c r="C13" s="1" t="s">
        <v>13</v>
      </c>
      <c r="D13" s="10">
        <v>100</v>
      </c>
      <c r="E13" s="11">
        <v>100</v>
      </c>
      <c r="F13" s="8"/>
      <c r="G13" s="7"/>
      <c r="H13" s="8"/>
      <c r="I13" s="121"/>
      <c r="J13" s="9"/>
      <c r="K13" s="239"/>
      <c r="L13" s="242"/>
      <c r="M13" s="91"/>
      <c r="N13" s="91"/>
    </row>
    <row r="14" spans="2:14" ht="15">
      <c r="B14" s="11">
        <v>7</v>
      </c>
      <c r="C14" s="1" t="s">
        <v>14</v>
      </c>
      <c r="D14" s="10">
        <v>100</v>
      </c>
      <c r="E14" s="11">
        <v>100</v>
      </c>
      <c r="F14" s="8"/>
      <c r="G14" s="7"/>
      <c r="H14" s="8"/>
      <c r="I14" s="121"/>
      <c r="J14" s="9"/>
      <c r="K14" s="239"/>
      <c r="L14" s="242"/>
      <c r="M14" s="91"/>
      <c r="N14" s="91"/>
    </row>
    <row r="15" spans="2:14" ht="15">
      <c r="B15" s="11">
        <v>8</v>
      </c>
      <c r="C15" s="1" t="s">
        <v>15</v>
      </c>
      <c r="D15" s="10">
        <v>50</v>
      </c>
      <c r="E15" s="11">
        <v>50</v>
      </c>
      <c r="F15" s="8"/>
      <c r="G15" s="7"/>
      <c r="H15" s="8"/>
      <c r="I15" s="121"/>
      <c r="J15" s="9"/>
      <c r="K15" s="239"/>
      <c r="L15" s="242"/>
      <c r="M15" s="91"/>
      <c r="N15" s="91"/>
    </row>
    <row r="16" spans="2:14" ht="15">
      <c r="B16" s="11">
        <v>9</v>
      </c>
      <c r="C16" s="1" t="s">
        <v>133</v>
      </c>
      <c r="D16" s="10">
        <v>60</v>
      </c>
      <c r="E16" s="11">
        <v>60</v>
      </c>
      <c r="F16" s="8"/>
      <c r="G16" s="7"/>
      <c r="H16" s="8"/>
      <c r="I16" s="121"/>
      <c r="J16" s="9"/>
      <c r="K16" s="239"/>
      <c r="L16" s="242"/>
      <c r="M16" s="91"/>
      <c r="N16" s="91"/>
    </row>
    <row r="17" spans="2:14" ht="15">
      <c r="B17" s="11">
        <v>10</v>
      </c>
      <c r="C17" s="1" t="s">
        <v>16</v>
      </c>
      <c r="D17" s="10">
        <v>60</v>
      </c>
      <c r="E17" s="11">
        <v>60</v>
      </c>
      <c r="F17" s="8"/>
      <c r="G17" s="7"/>
      <c r="H17" s="8"/>
      <c r="I17" s="121"/>
      <c r="J17" s="9"/>
      <c r="K17" s="239"/>
      <c r="L17" s="242"/>
      <c r="M17" s="91"/>
      <c r="N17" s="91"/>
    </row>
    <row r="18" spans="2:14" ht="15">
      <c r="B18" s="11">
        <v>11</v>
      </c>
      <c r="C18" s="1" t="s">
        <v>17</v>
      </c>
      <c r="D18" s="10">
        <v>30000</v>
      </c>
      <c r="E18" s="11">
        <v>300</v>
      </c>
      <c r="F18" s="8"/>
      <c r="G18" s="7"/>
      <c r="H18" s="8"/>
      <c r="I18" s="121"/>
      <c r="J18" s="9"/>
      <c r="K18" s="239"/>
      <c r="L18" s="242"/>
      <c r="M18" s="91"/>
      <c r="N18" s="91"/>
    </row>
    <row r="19" spans="2:14" ht="15">
      <c r="B19" s="11">
        <v>12</v>
      </c>
      <c r="C19" s="1" t="s">
        <v>18</v>
      </c>
      <c r="D19" s="10">
        <v>20000</v>
      </c>
      <c r="E19" s="11">
        <v>200</v>
      </c>
      <c r="F19" s="8"/>
      <c r="G19" s="7"/>
      <c r="H19" s="8"/>
      <c r="I19" s="121"/>
      <c r="J19" s="9"/>
      <c r="K19" s="239"/>
      <c r="L19" s="242"/>
      <c r="M19" s="91"/>
      <c r="N19" s="91"/>
    </row>
    <row r="20" spans="2:14" ht="15">
      <c r="B20" s="11">
        <v>13</v>
      </c>
      <c r="C20" s="1" t="s">
        <v>19</v>
      </c>
      <c r="D20" s="10">
        <v>4000</v>
      </c>
      <c r="E20" s="11">
        <v>40</v>
      </c>
      <c r="F20" s="8"/>
      <c r="G20" s="7"/>
      <c r="H20" s="8"/>
      <c r="I20" s="121"/>
      <c r="J20" s="9"/>
      <c r="K20" s="239"/>
      <c r="L20" s="242"/>
      <c r="M20" s="91"/>
      <c r="N20" s="91"/>
    </row>
    <row r="21" spans="2:14" ht="15">
      <c r="B21" s="11">
        <v>14</v>
      </c>
      <c r="C21" s="1" t="s">
        <v>134</v>
      </c>
      <c r="D21" s="10">
        <v>2500</v>
      </c>
      <c r="E21" s="11">
        <v>50</v>
      </c>
      <c r="F21" s="8"/>
      <c r="G21" s="7"/>
      <c r="H21" s="8"/>
      <c r="I21" s="121"/>
      <c r="J21" s="9"/>
      <c r="K21" s="239"/>
      <c r="L21" s="242"/>
      <c r="M21" s="91"/>
      <c r="N21" s="91"/>
    </row>
    <row r="22" spans="2:14" ht="15">
      <c r="B22" s="11">
        <v>15</v>
      </c>
      <c r="C22" s="1" t="s">
        <v>20</v>
      </c>
      <c r="D22" s="10">
        <v>100</v>
      </c>
      <c r="E22" s="11">
        <v>100</v>
      </c>
      <c r="F22" s="8"/>
      <c r="G22" s="7"/>
      <c r="H22" s="8"/>
      <c r="I22" s="121"/>
      <c r="J22" s="9"/>
      <c r="K22" s="239"/>
      <c r="L22" s="242"/>
      <c r="M22" s="91"/>
      <c r="N22" s="91"/>
    </row>
    <row r="23" spans="2:14" ht="15">
      <c r="B23" s="11">
        <v>16</v>
      </c>
      <c r="C23" s="1" t="s">
        <v>21</v>
      </c>
      <c r="D23" s="10">
        <v>50</v>
      </c>
      <c r="E23" s="11">
        <v>50</v>
      </c>
      <c r="F23" s="8"/>
      <c r="G23" s="7"/>
      <c r="H23" s="8"/>
      <c r="I23" s="121"/>
      <c r="J23" s="9"/>
      <c r="K23" s="239"/>
      <c r="L23" s="242"/>
      <c r="M23" s="91"/>
      <c r="N23" s="91"/>
    </row>
    <row r="24" spans="2:14" ht="107.25" customHeight="1">
      <c r="B24" s="11">
        <v>17</v>
      </c>
      <c r="C24" s="1" t="s">
        <v>22</v>
      </c>
      <c r="D24" s="10">
        <v>60</v>
      </c>
      <c r="E24" s="11">
        <v>60</v>
      </c>
      <c r="F24" s="8"/>
      <c r="G24" s="7"/>
      <c r="H24" s="8"/>
      <c r="I24" s="121"/>
      <c r="J24" s="9"/>
      <c r="K24" s="239"/>
      <c r="L24" s="242"/>
      <c r="M24" s="91"/>
      <c r="N24" s="91"/>
    </row>
    <row r="25" spans="2:14" ht="30">
      <c r="B25" s="11">
        <v>18</v>
      </c>
      <c r="C25" s="1" t="s">
        <v>23</v>
      </c>
      <c r="D25" s="10">
        <v>60</v>
      </c>
      <c r="E25" s="11">
        <v>60</v>
      </c>
      <c r="F25" s="8"/>
      <c r="G25" s="7"/>
      <c r="H25" s="8"/>
      <c r="I25" s="121"/>
      <c r="J25" s="9"/>
      <c r="K25" s="239"/>
      <c r="L25" s="242"/>
      <c r="M25" s="91"/>
      <c r="N25" s="91"/>
    </row>
    <row r="26" spans="2:14" ht="42.75" customHeight="1">
      <c r="B26" s="11">
        <v>19</v>
      </c>
      <c r="C26" s="1" t="s">
        <v>24</v>
      </c>
      <c r="D26" s="10">
        <v>1000</v>
      </c>
      <c r="E26" s="11" t="s">
        <v>25</v>
      </c>
      <c r="F26" s="11"/>
      <c r="G26" s="7"/>
      <c r="H26" s="8"/>
      <c r="I26" s="121"/>
      <c r="J26" s="9"/>
      <c r="K26" s="239"/>
      <c r="L26" s="242"/>
      <c r="M26" s="91"/>
      <c r="N26" s="91"/>
    </row>
    <row r="27" spans="2:14" ht="15">
      <c r="B27" s="11">
        <v>20</v>
      </c>
      <c r="C27" s="1" t="s">
        <v>157</v>
      </c>
      <c r="D27" s="10">
        <v>150</v>
      </c>
      <c r="E27" s="11" t="s">
        <v>25</v>
      </c>
      <c r="F27" s="8"/>
      <c r="G27" s="7"/>
      <c r="H27" s="8"/>
      <c r="I27" s="121"/>
      <c r="J27" s="9"/>
      <c r="K27" s="239"/>
      <c r="L27" s="242"/>
      <c r="M27" s="91"/>
      <c r="N27" s="91"/>
    </row>
    <row r="28" spans="2:14" ht="144.75" customHeight="1">
      <c r="B28" s="11">
        <v>21</v>
      </c>
      <c r="C28" s="1" t="s">
        <v>135</v>
      </c>
      <c r="D28" s="10">
        <v>20</v>
      </c>
      <c r="E28" s="11">
        <v>20</v>
      </c>
      <c r="F28" s="8"/>
      <c r="G28" s="7"/>
      <c r="H28" s="8"/>
      <c r="I28" s="121"/>
      <c r="J28" s="9"/>
      <c r="K28" s="239"/>
      <c r="L28" s="242"/>
      <c r="M28" s="91"/>
      <c r="N28" s="91"/>
    </row>
    <row r="29" spans="2:14" ht="49.5" customHeight="1">
      <c r="B29" s="11">
        <v>22</v>
      </c>
      <c r="C29" s="1" t="s">
        <v>26</v>
      </c>
      <c r="D29" s="10">
        <v>50</v>
      </c>
      <c r="E29" s="11" t="s">
        <v>25</v>
      </c>
      <c r="F29" s="8"/>
      <c r="G29" s="7"/>
      <c r="H29" s="8"/>
      <c r="I29" s="121"/>
      <c r="J29" s="9"/>
      <c r="K29" s="239"/>
      <c r="L29" s="242"/>
      <c r="M29" s="91"/>
      <c r="N29" s="91"/>
    </row>
    <row r="30" spans="2:14" ht="59.25" customHeight="1">
      <c r="B30" s="11">
        <v>23</v>
      </c>
      <c r="C30" s="1" t="s">
        <v>136</v>
      </c>
      <c r="D30" s="10">
        <v>300</v>
      </c>
      <c r="E30" s="11">
        <v>300</v>
      </c>
      <c r="F30" s="8"/>
      <c r="G30" s="7"/>
      <c r="H30" s="8"/>
      <c r="I30" s="121"/>
      <c r="J30" s="9"/>
      <c r="K30" s="239"/>
      <c r="L30" s="242"/>
      <c r="M30" s="91"/>
      <c r="N30" s="91"/>
    </row>
    <row r="31" spans="2:14" ht="30.75" customHeight="1">
      <c r="B31" s="11">
        <v>24</v>
      </c>
      <c r="C31" s="1" t="s">
        <v>27</v>
      </c>
      <c r="D31" s="10">
        <v>100</v>
      </c>
      <c r="E31" s="11">
        <v>100</v>
      </c>
      <c r="F31" s="8"/>
      <c r="G31" s="7"/>
      <c r="H31" s="8"/>
      <c r="I31" s="121"/>
      <c r="J31" s="9"/>
      <c r="K31" s="239"/>
      <c r="L31" s="242"/>
      <c r="M31" s="91"/>
      <c r="N31" s="91"/>
    </row>
    <row r="32" spans="2:14" ht="27.75" customHeight="1">
      <c r="B32" s="11">
        <v>25</v>
      </c>
      <c r="C32" s="1" t="s">
        <v>28</v>
      </c>
      <c r="D32" s="10">
        <v>200</v>
      </c>
      <c r="E32" s="11">
        <v>200</v>
      </c>
      <c r="F32" s="8"/>
      <c r="G32" s="7"/>
      <c r="H32" s="8"/>
      <c r="I32" s="121"/>
      <c r="J32" s="9"/>
      <c r="K32" s="239"/>
      <c r="L32" s="242"/>
      <c r="M32" s="91"/>
      <c r="N32" s="91"/>
    </row>
    <row r="33" spans="2:14" ht="58.5" customHeight="1">
      <c r="B33" s="11">
        <v>26</v>
      </c>
      <c r="C33" s="1" t="s">
        <v>119</v>
      </c>
      <c r="D33" s="10">
        <v>150</v>
      </c>
      <c r="E33" s="11">
        <v>150</v>
      </c>
      <c r="F33" s="8"/>
      <c r="G33" s="7"/>
      <c r="H33" s="8"/>
      <c r="I33" s="121"/>
      <c r="J33" s="9"/>
      <c r="K33" s="239"/>
      <c r="L33" s="242"/>
      <c r="M33" s="91"/>
      <c r="N33" s="91"/>
    </row>
    <row r="34" spans="2:14" ht="52.5" customHeight="1">
      <c r="B34" s="11">
        <v>27</v>
      </c>
      <c r="C34" s="1" t="s">
        <v>124</v>
      </c>
      <c r="D34" s="10">
        <v>300</v>
      </c>
      <c r="E34" s="11">
        <v>300</v>
      </c>
      <c r="F34" s="8"/>
      <c r="G34" s="7"/>
      <c r="H34" s="8"/>
      <c r="I34" s="121"/>
      <c r="J34" s="9"/>
      <c r="K34" s="239"/>
      <c r="L34" s="242"/>
      <c r="M34" s="91"/>
      <c r="N34" s="91"/>
    </row>
    <row r="35" spans="2:14" ht="28.5" customHeight="1" thickBot="1">
      <c r="B35" s="11">
        <v>28</v>
      </c>
      <c r="C35" s="1" t="s">
        <v>29</v>
      </c>
      <c r="D35" s="10">
        <f>E35*100</f>
        <v>500</v>
      </c>
      <c r="E35" s="11">
        <v>5</v>
      </c>
      <c r="F35" s="8"/>
      <c r="G35" s="7"/>
      <c r="H35" s="8"/>
      <c r="I35" s="134"/>
      <c r="J35" s="9"/>
      <c r="K35" s="240"/>
      <c r="L35" s="242"/>
      <c r="M35" s="91"/>
      <c r="N35" s="91"/>
    </row>
    <row r="36" spans="2:13" s="16" customFormat="1" ht="20.25" customHeight="1" thickBot="1">
      <c r="B36" s="183" t="s">
        <v>30</v>
      </c>
      <c r="C36" s="183"/>
      <c r="D36" s="183"/>
      <c r="E36" s="183"/>
      <c r="F36" s="183"/>
      <c r="G36" s="183"/>
      <c r="H36" s="183"/>
      <c r="I36" s="137"/>
      <c r="J36" s="140"/>
      <c r="K36" s="136"/>
      <c r="M36" s="141"/>
    </row>
    <row r="37" spans="2:11" s="16" customFormat="1" ht="20.25" customHeight="1">
      <c r="B37" s="17"/>
      <c r="C37" s="17"/>
      <c r="D37" s="17"/>
      <c r="E37" s="17"/>
      <c r="F37" s="17"/>
      <c r="G37" s="17"/>
      <c r="H37" s="17"/>
      <c r="I37" s="138"/>
      <c r="J37" s="18"/>
      <c r="K37" s="139"/>
    </row>
    <row r="38" spans="2:11" s="16" customFormat="1" ht="33" customHeight="1">
      <c r="B38" s="219" t="s">
        <v>120</v>
      </c>
      <c r="C38" s="19" t="s">
        <v>31</v>
      </c>
      <c r="D38" s="17"/>
      <c r="E38" s="17"/>
      <c r="F38" s="17"/>
      <c r="G38" s="17"/>
      <c r="H38" s="17"/>
      <c r="I38" s="130"/>
      <c r="J38" s="18"/>
      <c r="K38" s="122"/>
    </row>
    <row r="39" spans="2:11" s="16" customFormat="1" ht="20.25" customHeight="1">
      <c r="B39" s="219"/>
      <c r="C39" s="20" t="s">
        <v>118</v>
      </c>
      <c r="D39" s="17"/>
      <c r="E39" s="17"/>
      <c r="F39" s="17"/>
      <c r="G39" s="17"/>
      <c r="H39" s="17"/>
      <c r="I39" s="130"/>
      <c r="J39" s="18"/>
      <c r="K39" s="122"/>
    </row>
    <row r="40" spans="2:11" s="16" customFormat="1" ht="20.25" customHeight="1">
      <c r="B40" s="219"/>
      <c r="C40" s="20" t="s">
        <v>32</v>
      </c>
      <c r="D40" s="17"/>
      <c r="E40" s="17"/>
      <c r="F40" s="17"/>
      <c r="G40" s="17"/>
      <c r="H40" s="17"/>
      <c r="I40" s="130"/>
      <c r="J40" s="18"/>
      <c r="K40" s="122"/>
    </row>
    <row r="41" spans="2:11" s="16" customFormat="1" ht="20.25" customHeight="1">
      <c r="B41" s="219"/>
      <c r="C41" s="20" t="s">
        <v>33</v>
      </c>
      <c r="D41" s="17"/>
      <c r="E41" s="17"/>
      <c r="F41" s="17"/>
      <c r="G41" s="17"/>
      <c r="H41" s="17"/>
      <c r="I41" s="130"/>
      <c r="J41" s="18"/>
      <c r="K41" s="122"/>
    </row>
    <row r="42" spans="2:11" s="16" customFormat="1" ht="33" customHeight="1">
      <c r="B42" s="219"/>
      <c r="C42" s="19" t="s">
        <v>34</v>
      </c>
      <c r="D42" s="17"/>
      <c r="E42" s="17"/>
      <c r="F42" s="17"/>
      <c r="G42" s="17"/>
      <c r="H42" s="17"/>
      <c r="I42" s="130"/>
      <c r="J42" s="18"/>
      <c r="K42" s="122"/>
    </row>
    <row r="43" spans="2:11" s="16" customFormat="1" ht="44.25" customHeight="1">
      <c r="B43" s="17"/>
      <c r="C43" s="21" t="s">
        <v>35</v>
      </c>
      <c r="D43" s="17"/>
      <c r="E43" s="17"/>
      <c r="F43" s="17"/>
      <c r="G43" s="17"/>
      <c r="H43" s="17"/>
      <c r="I43" s="130"/>
      <c r="J43" s="18"/>
      <c r="K43" s="122"/>
    </row>
    <row r="44" spans="2:11" s="16" customFormat="1" ht="21.75" customHeight="1">
      <c r="B44" s="17"/>
      <c r="C44" s="17"/>
      <c r="D44" s="17"/>
      <c r="E44" s="17"/>
      <c r="F44" s="17"/>
      <c r="G44" s="17"/>
      <c r="H44" s="17"/>
      <c r="I44" s="130"/>
      <c r="J44" s="18"/>
      <c r="K44" s="122"/>
    </row>
    <row r="45" spans="2:12" s="16" customFormat="1" ht="21.75" customHeight="1">
      <c r="B45" s="243" t="s">
        <v>0</v>
      </c>
      <c r="C45" s="243"/>
      <c r="D45" s="243"/>
      <c r="E45" s="243"/>
      <c r="F45" s="243"/>
      <c r="G45" s="243"/>
      <c r="H45" s="243"/>
      <c r="I45" s="243"/>
      <c r="J45" s="243"/>
      <c r="K45" s="243"/>
      <c r="L45" s="243"/>
    </row>
    <row r="46" spans="2:12" s="16" customFormat="1" ht="21.75" customHeight="1">
      <c r="B46" s="254" t="s">
        <v>109</v>
      </c>
      <c r="C46" s="254"/>
      <c r="D46" s="254"/>
      <c r="E46" s="254"/>
      <c r="F46" s="254"/>
      <c r="G46" s="254"/>
      <c r="H46" s="254"/>
      <c r="I46" s="254"/>
      <c r="J46" s="254"/>
      <c r="K46" s="254"/>
      <c r="L46" s="254"/>
    </row>
    <row r="47" spans="2:12" s="16" customFormat="1" ht="21.75" customHeight="1">
      <c r="B47" s="244" t="s">
        <v>2</v>
      </c>
      <c r="C47" s="245" t="s">
        <v>3</v>
      </c>
      <c r="D47" s="246" t="s">
        <v>4</v>
      </c>
      <c r="E47" s="245" t="s">
        <v>5</v>
      </c>
      <c r="F47" s="245" t="s">
        <v>36</v>
      </c>
      <c r="G47" s="245" t="s">
        <v>7</v>
      </c>
      <c r="H47" s="245" t="s">
        <v>8</v>
      </c>
      <c r="I47" s="247" t="s">
        <v>37</v>
      </c>
      <c r="J47" s="248" t="s">
        <v>38</v>
      </c>
      <c r="K47" s="249" t="s">
        <v>39</v>
      </c>
      <c r="L47" s="265" t="s">
        <v>240</v>
      </c>
    </row>
    <row r="48" spans="2:12" s="16" customFormat="1" ht="16.5" customHeight="1">
      <c r="B48" s="215"/>
      <c r="C48" s="216"/>
      <c r="D48" s="217"/>
      <c r="E48" s="216"/>
      <c r="F48" s="216"/>
      <c r="G48" s="216"/>
      <c r="H48" s="216"/>
      <c r="I48" s="218"/>
      <c r="J48" s="213"/>
      <c r="K48" s="214"/>
      <c r="L48" s="265"/>
    </row>
    <row r="49" spans="2:12" s="16" customFormat="1" ht="7.5" customHeight="1">
      <c r="B49" s="215"/>
      <c r="C49" s="216"/>
      <c r="D49" s="217"/>
      <c r="E49" s="216"/>
      <c r="F49" s="216"/>
      <c r="G49" s="216"/>
      <c r="H49" s="216"/>
      <c r="I49" s="218"/>
      <c r="J49" s="213"/>
      <c r="K49" s="214"/>
      <c r="L49" s="265"/>
    </row>
    <row r="50" spans="2:12" s="16" customFormat="1" ht="18" customHeight="1">
      <c r="B50" s="215"/>
      <c r="C50" s="216"/>
      <c r="D50" s="217"/>
      <c r="E50" s="216"/>
      <c r="F50" s="216"/>
      <c r="G50" s="216"/>
      <c r="H50" s="216"/>
      <c r="I50" s="218"/>
      <c r="J50" s="213"/>
      <c r="K50" s="214"/>
      <c r="L50" s="265"/>
    </row>
    <row r="51" spans="2:12" s="16" customFormat="1" ht="19.5" customHeight="1">
      <c r="B51" s="11">
        <v>1</v>
      </c>
      <c r="C51" s="22" t="s">
        <v>159</v>
      </c>
      <c r="D51" s="10">
        <v>2000</v>
      </c>
      <c r="E51" s="11">
        <v>20</v>
      </c>
      <c r="F51" s="8"/>
      <c r="G51" s="7"/>
      <c r="H51" s="8"/>
      <c r="I51" s="121"/>
      <c r="J51" s="83"/>
      <c r="K51" s="123"/>
      <c r="L51" s="251"/>
    </row>
    <row r="52" spans="2:12" s="16" customFormat="1" ht="21.75" customHeight="1">
      <c r="B52" s="11">
        <v>2</v>
      </c>
      <c r="C52" s="22" t="s">
        <v>160</v>
      </c>
      <c r="D52" s="10">
        <v>5000</v>
      </c>
      <c r="E52" s="11">
        <v>50</v>
      </c>
      <c r="F52" s="8"/>
      <c r="G52" s="7"/>
      <c r="H52" s="8"/>
      <c r="I52" s="121"/>
      <c r="J52" s="83"/>
      <c r="K52" s="123"/>
      <c r="L52" s="251"/>
    </row>
    <row r="53" spans="2:12" s="16" customFormat="1" ht="13.5" customHeight="1">
      <c r="B53" s="11">
        <v>3</v>
      </c>
      <c r="C53" s="22" t="s">
        <v>158</v>
      </c>
      <c r="D53" s="10">
        <v>60000</v>
      </c>
      <c r="E53" s="11">
        <v>600</v>
      </c>
      <c r="F53" s="8"/>
      <c r="G53" s="7"/>
      <c r="H53" s="8"/>
      <c r="I53" s="121"/>
      <c r="J53" s="83"/>
      <c r="K53" s="123"/>
      <c r="L53" s="251"/>
    </row>
    <row r="54" spans="2:12" s="16" customFormat="1" ht="48" customHeight="1">
      <c r="B54" s="11">
        <v>4</v>
      </c>
      <c r="C54" s="22" t="s">
        <v>161</v>
      </c>
      <c r="D54" s="10">
        <v>120</v>
      </c>
      <c r="E54" s="11">
        <v>4</v>
      </c>
      <c r="F54" s="8"/>
      <c r="G54" s="7"/>
      <c r="H54" s="8"/>
      <c r="I54" s="121"/>
      <c r="J54" s="83"/>
      <c r="K54" s="123"/>
      <c r="L54" s="251"/>
    </row>
    <row r="55" spans="2:12" s="16" customFormat="1" ht="48.75" customHeight="1">
      <c r="B55" s="11">
        <v>5</v>
      </c>
      <c r="C55" s="22" t="s">
        <v>162</v>
      </c>
      <c r="D55" s="10">
        <v>4000</v>
      </c>
      <c r="E55" s="11">
        <v>80</v>
      </c>
      <c r="F55" s="8"/>
      <c r="G55" s="7"/>
      <c r="H55" s="8"/>
      <c r="I55" s="121"/>
      <c r="J55" s="83"/>
      <c r="K55" s="123"/>
      <c r="L55" s="251"/>
    </row>
    <row r="56" spans="2:12" s="16" customFormat="1" ht="39" customHeight="1">
      <c r="B56" s="11">
        <v>6</v>
      </c>
      <c r="C56" s="22" t="s">
        <v>163</v>
      </c>
      <c r="D56" s="10">
        <v>2500</v>
      </c>
      <c r="E56" s="11">
        <v>50</v>
      </c>
      <c r="F56" s="8"/>
      <c r="G56" s="7"/>
      <c r="H56" s="8"/>
      <c r="I56" s="121"/>
      <c r="J56" s="83"/>
      <c r="K56" s="123"/>
      <c r="L56" s="251"/>
    </row>
    <row r="57" spans="2:12" s="16" customFormat="1" ht="39" customHeight="1">
      <c r="B57" s="11">
        <v>7</v>
      </c>
      <c r="C57" s="22" t="s">
        <v>164</v>
      </c>
      <c r="D57" s="10">
        <v>300</v>
      </c>
      <c r="E57" s="11">
        <v>6</v>
      </c>
      <c r="F57" s="8"/>
      <c r="G57" s="7"/>
      <c r="H57" s="8"/>
      <c r="I57" s="121"/>
      <c r="J57" s="83"/>
      <c r="K57" s="123"/>
      <c r="L57" s="251"/>
    </row>
    <row r="58" spans="2:12" s="16" customFormat="1" ht="41.25" customHeight="1">
      <c r="B58" s="24">
        <v>8</v>
      </c>
      <c r="C58" s="107" t="s">
        <v>165</v>
      </c>
      <c r="D58" s="23">
        <v>200</v>
      </c>
      <c r="E58" s="24">
        <v>4</v>
      </c>
      <c r="F58" s="25"/>
      <c r="G58" s="27"/>
      <c r="H58" s="25"/>
      <c r="I58" s="134"/>
      <c r="J58" s="84"/>
      <c r="K58" s="124"/>
      <c r="L58" s="251"/>
    </row>
    <row r="59" spans="2:12" s="16" customFormat="1" ht="34.5" customHeight="1">
      <c r="B59" s="96">
        <v>9</v>
      </c>
      <c r="C59" s="114" t="s">
        <v>229</v>
      </c>
      <c r="D59" s="95">
        <v>300</v>
      </c>
      <c r="E59" s="96">
        <v>6</v>
      </c>
      <c r="F59" s="115"/>
      <c r="G59" s="27"/>
      <c r="H59" s="115"/>
      <c r="I59" s="123"/>
      <c r="J59" s="85"/>
      <c r="K59" s="123"/>
      <c r="L59" s="251"/>
    </row>
    <row r="60" spans="2:12" s="16" customFormat="1" ht="30.75" customHeight="1">
      <c r="B60" s="108">
        <v>10</v>
      </c>
      <c r="C60" s="26" t="s">
        <v>40</v>
      </c>
      <c r="D60" s="109">
        <v>10000</v>
      </c>
      <c r="E60" s="110">
        <v>50</v>
      </c>
      <c r="F60" s="111"/>
      <c r="G60" s="112"/>
      <c r="H60" s="111"/>
      <c r="I60" s="135"/>
      <c r="J60" s="113"/>
      <c r="K60" s="125"/>
      <c r="L60" s="251"/>
    </row>
    <row r="61" spans="2:12" s="16" customFormat="1" ht="53.25" customHeight="1">
      <c r="B61" s="11">
        <v>11</v>
      </c>
      <c r="C61" s="28" t="s">
        <v>138</v>
      </c>
      <c r="D61" s="10">
        <v>10000</v>
      </c>
      <c r="E61" s="11">
        <v>100</v>
      </c>
      <c r="F61" s="25"/>
      <c r="G61" s="27"/>
      <c r="H61" s="25"/>
      <c r="I61" s="134"/>
      <c r="J61" s="84"/>
      <c r="K61" s="123"/>
      <c r="L61" s="251"/>
    </row>
    <row r="62" spans="2:12" s="16" customFormat="1" ht="51" customHeight="1">
      <c r="B62" s="11">
        <v>12</v>
      </c>
      <c r="C62" s="28" t="s">
        <v>166</v>
      </c>
      <c r="D62" s="10">
        <v>3000</v>
      </c>
      <c r="E62" s="11">
        <v>30</v>
      </c>
      <c r="F62" s="8"/>
      <c r="G62" s="7"/>
      <c r="H62" s="8"/>
      <c r="I62" s="121"/>
      <c r="J62" s="83"/>
      <c r="K62" s="123"/>
      <c r="L62" s="251"/>
    </row>
    <row r="63" spans="2:12" s="16" customFormat="1" ht="46.5" customHeight="1" thickBot="1">
      <c r="B63" s="11">
        <v>13</v>
      </c>
      <c r="C63" s="28" t="s">
        <v>139</v>
      </c>
      <c r="D63" s="29">
        <v>10000</v>
      </c>
      <c r="E63" s="29">
        <v>100</v>
      </c>
      <c r="F63" s="29"/>
      <c r="G63" s="7"/>
      <c r="H63" s="8"/>
      <c r="I63" s="134"/>
      <c r="J63" s="83"/>
      <c r="K63" s="124"/>
      <c r="L63" s="251"/>
    </row>
    <row r="64" spans="2:13" s="16" customFormat="1" ht="15.75" customHeight="1" thickBot="1">
      <c r="B64" s="183" t="s">
        <v>30</v>
      </c>
      <c r="C64" s="183"/>
      <c r="D64" s="183"/>
      <c r="E64" s="183"/>
      <c r="F64" s="183"/>
      <c r="G64" s="183"/>
      <c r="H64" s="183"/>
      <c r="I64" s="137"/>
      <c r="J64" s="144"/>
      <c r="K64" s="137"/>
      <c r="M64" s="145"/>
    </row>
    <row r="65" spans="2:11" s="16" customFormat="1" ht="15.75" customHeight="1">
      <c r="B65" s="116"/>
      <c r="C65" s="142"/>
      <c r="D65" s="17"/>
      <c r="E65" s="17"/>
      <c r="F65" s="17"/>
      <c r="G65" s="17"/>
      <c r="H65" s="17"/>
      <c r="I65" s="138"/>
      <c r="J65" s="143"/>
      <c r="K65" s="138"/>
    </row>
    <row r="66" spans="2:11" s="16" customFormat="1" ht="156.75" customHeight="1">
      <c r="B66" s="30" t="s">
        <v>149</v>
      </c>
      <c r="C66" s="195" t="s">
        <v>103</v>
      </c>
      <c r="D66" s="196"/>
      <c r="E66" s="196"/>
      <c r="F66" s="196"/>
      <c r="G66" s="196"/>
      <c r="H66" s="196"/>
      <c r="I66" s="196"/>
      <c r="J66" s="31"/>
      <c r="K66" s="126"/>
    </row>
    <row r="67" spans="2:11" s="16" customFormat="1" ht="20.25" customHeight="1">
      <c r="B67" s="17"/>
      <c r="C67" s="2"/>
      <c r="D67" s="2"/>
      <c r="E67" s="2"/>
      <c r="F67" s="2"/>
      <c r="G67" s="2"/>
      <c r="H67" s="2"/>
      <c r="I67" s="126"/>
      <c r="J67" s="2"/>
      <c r="K67" s="126"/>
    </row>
    <row r="68" spans="2:11" s="16" customFormat="1" ht="60" customHeight="1">
      <c r="B68" s="32" t="s">
        <v>150</v>
      </c>
      <c r="C68" s="212" t="s">
        <v>167</v>
      </c>
      <c r="D68" s="212"/>
      <c r="E68" s="212"/>
      <c r="F68" s="212"/>
      <c r="G68" s="212"/>
      <c r="H68" s="212"/>
      <c r="I68" s="212"/>
      <c r="J68" s="212"/>
      <c r="K68" s="126"/>
    </row>
    <row r="69" spans="2:11" s="16" customFormat="1" ht="20.25" customHeight="1">
      <c r="B69" s="17"/>
      <c r="C69" s="17"/>
      <c r="D69" s="17"/>
      <c r="E69" s="17"/>
      <c r="F69" s="17"/>
      <c r="G69" s="17"/>
      <c r="H69" s="17"/>
      <c r="I69" s="130"/>
      <c r="J69" s="18"/>
      <c r="K69" s="122"/>
    </row>
    <row r="71" spans="2:12" ht="14.25">
      <c r="B71" s="250" t="s">
        <v>0</v>
      </c>
      <c r="C71" s="250"/>
      <c r="D71" s="250"/>
      <c r="E71" s="250"/>
      <c r="F71" s="250"/>
      <c r="G71" s="250"/>
      <c r="H71" s="250"/>
      <c r="I71" s="250"/>
      <c r="J71" s="250"/>
      <c r="K71" s="250"/>
      <c r="L71" s="250"/>
    </row>
    <row r="72" spans="2:12" s="14" customFormat="1" ht="12.75" customHeight="1">
      <c r="B72" s="254" t="s">
        <v>101</v>
      </c>
      <c r="C72" s="254"/>
      <c r="D72" s="254"/>
      <c r="E72" s="254"/>
      <c r="F72" s="254"/>
      <c r="G72" s="254"/>
      <c r="H72" s="254"/>
      <c r="I72" s="254"/>
      <c r="J72" s="254"/>
      <c r="K72" s="254"/>
      <c r="L72" s="254"/>
    </row>
    <row r="73" spans="2:12" s="14" customFormat="1" ht="12.75" customHeight="1">
      <c r="B73" s="190" t="s">
        <v>2</v>
      </c>
      <c r="C73" s="194" t="s">
        <v>3</v>
      </c>
      <c r="D73" s="223" t="s">
        <v>4</v>
      </c>
      <c r="E73" s="194" t="s">
        <v>41</v>
      </c>
      <c r="F73" s="194" t="s">
        <v>42</v>
      </c>
      <c r="G73" s="194" t="s">
        <v>7</v>
      </c>
      <c r="H73" s="194" t="s">
        <v>8</v>
      </c>
      <c r="I73" s="192" t="s">
        <v>43</v>
      </c>
      <c r="J73" s="194" t="s">
        <v>44</v>
      </c>
      <c r="K73" s="238" t="s">
        <v>45</v>
      </c>
      <c r="L73" s="241" t="s">
        <v>240</v>
      </c>
    </row>
    <row r="74" spans="2:12" s="14" customFormat="1" ht="12.75" customHeight="1">
      <c r="B74" s="185"/>
      <c r="C74" s="172"/>
      <c r="D74" s="179"/>
      <c r="E74" s="172"/>
      <c r="F74" s="172"/>
      <c r="G74" s="172"/>
      <c r="H74" s="172"/>
      <c r="I74" s="182"/>
      <c r="J74" s="172"/>
      <c r="K74" s="253"/>
      <c r="L74" s="241"/>
    </row>
    <row r="75" spans="2:12" s="14" customFormat="1" ht="4.5" customHeight="1">
      <c r="B75" s="185"/>
      <c r="C75" s="172"/>
      <c r="D75" s="179"/>
      <c r="E75" s="172"/>
      <c r="F75" s="172"/>
      <c r="G75" s="172"/>
      <c r="H75" s="172"/>
      <c r="I75" s="182"/>
      <c r="J75" s="172"/>
      <c r="K75" s="253"/>
      <c r="L75" s="241"/>
    </row>
    <row r="76" spans="2:12" ht="25.5" customHeight="1">
      <c r="B76" s="185"/>
      <c r="C76" s="172"/>
      <c r="D76" s="179"/>
      <c r="E76" s="172"/>
      <c r="F76" s="172"/>
      <c r="G76" s="172"/>
      <c r="H76" s="172"/>
      <c r="I76" s="182"/>
      <c r="J76" s="172"/>
      <c r="K76" s="253"/>
      <c r="L76" s="241"/>
    </row>
    <row r="77" spans="2:12" ht="15">
      <c r="B77" s="11" t="s">
        <v>46</v>
      </c>
      <c r="C77" s="1" t="s">
        <v>47</v>
      </c>
      <c r="D77" s="10">
        <v>30</v>
      </c>
      <c r="E77" s="11" t="s">
        <v>25</v>
      </c>
      <c r="F77" s="8"/>
      <c r="G77" s="7"/>
      <c r="H77" s="8"/>
      <c r="I77" s="121"/>
      <c r="J77" s="9"/>
      <c r="K77" s="239"/>
      <c r="L77" s="242"/>
    </row>
    <row r="78" spans="2:12" ht="15">
      <c r="B78" s="11" t="s">
        <v>48</v>
      </c>
      <c r="C78" s="1" t="s">
        <v>49</v>
      </c>
      <c r="D78" s="10">
        <v>30</v>
      </c>
      <c r="E78" s="11" t="s">
        <v>25</v>
      </c>
      <c r="F78" s="8"/>
      <c r="G78" s="7"/>
      <c r="H78" s="8"/>
      <c r="I78" s="121"/>
      <c r="J78" s="9"/>
      <c r="K78" s="239"/>
      <c r="L78" s="242"/>
    </row>
    <row r="79" spans="2:12" ht="15.75" thickBot="1">
      <c r="B79" s="11" t="s">
        <v>50</v>
      </c>
      <c r="C79" s="1" t="s">
        <v>51</v>
      </c>
      <c r="D79" s="10">
        <v>2000</v>
      </c>
      <c r="E79" s="11" t="s">
        <v>25</v>
      </c>
      <c r="F79" s="8"/>
      <c r="G79" s="7"/>
      <c r="H79" s="8"/>
      <c r="I79" s="134"/>
      <c r="J79" s="9"/>
      <c r="K79" s="240"/>
      <c r="L79" s="242"/>
    </row>
    <row r="80" spans="2:13" ht="15.75" thickBot="1">
      <c r="B80" s="206" t="s">
        <v>30</v>
      </c>
      <c r="C80" s="206"/>
      <c r="D80" s="206"/>
      <c r="E80" s="206"/>
      <c r="F80" s="206"/>
      <c r="G80" s="206"/>
      <c r="H80" s="183"/>
      <c r="I80" s="148"/>
      <c r="J80" s="149"/>
      <c r="K80" s="148"/>
      <c r="M80" s="64"/>
    </row>
    <row r="81" spans="8:11" ht="18" customHeight="1">
      <c r="H81" s="146"/>
      <c r="I81" s="147"/>
      <c r="K81" s="147"/>
    </row>
    <row r="82" ht="18" customHeight="1"/>
    <row r="83" spans="2:12" ht="12.75">
      <c r="B83" s="243" t="s">
        <v>0</v>
      </c>
      <c r="C83" s="243"/>
      <c r="D83" s="243"/>
      <c r="E83" s="243"/>
      <c r="F83" s="243"/>
      <c r="G83" s="243"/>
      <c r="H83" s="243"/>
      <c r="I83" s="243"/>
      <c r="J83" s="243"/>
      <c r="K83" s="243"/>
      <c r="L83" s="243"/>
    </row>
    <row r="84" spans="2:12" s="14" customFormat="1" ht="12.75" customHeight="1">
      <c r="B84" s="254" t="s">
        <v>52</v>
      </c>
      <c r="C84" s="254"/>
      <c r="D84" s="254"/>
      <c r="E84" s="254"/>
      <c r="F84" s="254"/>
      <c r="G84" s="254"/>
      <c r="H84" s="254"/>
      <c r="I84" s="254"/>
      <c r="J84" s="254"/>
      <c r="K84" s="254"/>
      <c r="L84" s="254"/>
    </row>
    <row r="85" spans="2:12" s="14" customFormat="1" ht="12.75" customHeight="1">
      <c r="B85" s="190" t="s">
        <v>2</v>
      </c>
      <c r="C85" s="194" t="s">
        <v>3</v>
      </c>
      <c r="D85" s="223" t="s">
        <v>4</v>
      </c>
      <c r="E85" s="194" t="s">
        <v>41</v>
      </c>
      <c r="F85" s="194" t="s">
        <v>217</v>
      </c>
      <c r="G85" s="194" t="s">
        <v>7</v>
      </c>
      <c r="H85" s="194" t="s">
        <v>8</v>
      </c>
      <c r="I85" s="192" t="s">
        <v>43</v>
      </c>
      <c r="J85" s="194" t="s">
        <v>44</v>
      </c>
      <c r="K85" s="192" t="s">
        <v>45</v>
      </c>
      <c r="L85" s="252" t="s">
        <v>240</v>
      </c>
    </row>
    <row r="86" spans="2:12" s="14" customFormat="1" ht="12.75" customHeight="1">
      <c r="B86" s="185"/>
      <c r="C86" s="172"/>
      <c r="D86" s="179"/>
      <c r="E86" s="172"/>
      <c r="F86" s="172"/>
      <c r="G86" s="172"/>
      <c r="H86" s="172"/>
      <c r="I86" s="182"/>
      <c r="J86" s="172"/>
      <c r="K86" s="182"/>
      <c r="L86" s="236"/>
    </row>
    <row r="87" spans="2:12" s="14" customFormat="1" ht="12.75" customHeight="1">
      <c r="B87" s="185"/>
      <c r="C87" s="172"/>
      <c r="D87" s="179"/>
      <c r="E87" s="172"/>
      <c r="F87" s="172"/>
      <c r="G87" s="172"/>
      <c r="H87" s="172"/>
      <c r="I87" s="182"/>
      <c r="J87" s="172"/>
      <c r="K87" s="182"/>
      <c r="L87" s="236"/>
    </row>
    <row r="88" spans="2:12" ht="21" customHeight="1">
      <c r="B88" s="185"/>
      <c r="C88" s="172"/>
      <c r="D88" s="179"/>
      <c r="E88" s="172"/>
      <c r="F88" s="172"/>
      <c r="G88" s="172"/>
      <c r="H88" s="172"/>
      <c r="I88" s="182"/>
      <c r="J88" s="172"/>
      <c r="K88" s="182"/>
      <c r="L88" s="236"/>
    </row>
    <row r="89" spans="2:12" ht="16.5" customHeight="1">
      <c r="B89" s="11" t="s">
        <v>46</v>
      </c>
      <c r="C89" s="35" t="s">
        <v>53</v>
      </c>
      <c r="D89" s="10">
        <v>200</v>
      </c>
      <c r="E89" s="11">
        <v>8</v>
      </c>
      <c r="F89" s="8"/>
      <c r="G89" s="7"/>
      <c r="H89" s="8"/>
      <c r="I89" s="121"/>
      <c r="J89" s="9"/>
      <c r="K89" s="239"/>
      <c r="L89" s="242"/>
    </row>
    <row r="90" spans="2:12" ht="17.25" customHeight="1">
      <c r="B90" s="11" t="s">
        <v>48</v>
      </c>
      <c r="C90" s="35" t="s">
        <v>54</v>
      </c>
      <c r="D90" s="10">
        <v>200</v>
      </c>
      <c r="E90" s="11">
        <v>8</v>
      </c>
      <c r="F90" s="8"/>
      <c r="G90" s="7"/>
      <c r="H90" s="8"/>
      <c r="I90" s="121"/>
      <c r="J90" s="9"/>
      <c r="K90" s="239"/>
      <c r="L90" s="242"/>
    </row>
    <row r="91" spans="2:12" ht="15">
      <c r="B91" s="11" t="s">
        <v>50</v>
      </c>
      <c r="C91" s="35" t="s">
        <v>125</v>
      </c>
      <c r="D91" s="10">
        <v>800</v>
      </c>
      <c r="E91" s="11">
        <v>32</v>
      </c>
      <c r="F91" s="8"/>
      <c r="G91" s="7"/>
      <c r="H91" s="8"/>
      <c r="I91" s="121"/>
      <c r="J91" s="9"/>
      <c r="K91" s="239"/>
      <c r="L91" s="242"/>
    </row>
    <row r="92" spans="2:12" ht="15">
      <c r="B92" s="11" t="s">
        <v>55</v>
      </c>
      <c r="C92" s="35" t="s">
        <v>56</v>
      </c>
      <c r="D92" s="10">
        <v>200</v>
      </c>
      <c r="E92" s="11">
        <v>8</v>
      </c>
      <c r="F92" s="8"/>
      <c r="G92" s="7"/>
      <c r="H92" s="8"/>
      <c r="I92" s="121"/>
      <c r="J92" s="9"/>
      <c r="K92" s="239"/>
      <c r="L92" s="242"/>
    </row>
    <row r="93" spans="2:12" ht="18.75" customHeight="1">
      <c r="B93" s="11" t="s">
        <v>57</v>
      </c>
      <c r="C93" s="35" t="s">
        <v>114</v>
      </c>
      <c r="D93" s="10">
        <v>200</v>
      </c>
      <c r="E93" s="11">
        <v>8</v>
      </c>
      <c r="F93" s="8"/>
      <c r="G93" s="7"/>
      <c r="H93" s="8"/>
      <c r="I93" s="121"/>
      <c r="J93" s="9"/>
      <c r="K93" s="239"/>
      <c r="L93" s="242"/>
    </row>
    <row r="94" spans="2:12" ht="15">
      <c r="B94" s="11" t="s">
        <v>58</v>
      </c>
      <c r="C94" s="35" t="s">
        <v>59</v>
      </c>
      <c r="D94" s="10">
        <v>200</v>
      </c>
      <c r="E94" s="11">
        <v>8</v>
      </c>
      <c r="F94" s="8"/>
      <c r="G94" s="7"/>
      <c r="H94" s="8"/>
      <c r="I94" s="121"/>
      <c r="J94" s="9"/>
      <c r="K94" s="239"/>
      <c r="L94" s="242"/>
    </row>
    <row r="95" spans="2:12" ht="15">
      <c r="B95" s="11" t="s">
        <v>60</v>
      </c>
      <c r="C95" s="35" t="s">
        <v>62</v>
      </c>
      <c r="D95" s="10">
        <v>100</v>
      </c>
      <c r="E95" s="11">
        <v>4</v>
      </c>
      <c r="F95" s="8"/>
      <c r="G95" s="7"/>
      <c r="H95" s="8"/>
      <c r="I95" s="121"/>
      <c r="J95" s="9"/>
      <c r="K95" s="239"/>
      <c r="L95" s="242"/>
    </row>
    <row r="96" spans="2:12" ht="15">
      <c r="B96" s="11" t="s">
        <v>61</v>
      </c>
      <c r="C96" s="35" t="s">
        <v>115</v>
      </c>
      <c r="D96" s="82">
        <v>100</v>
      </c>
      <c r="E96" s="11">
        <v>4</v>
      </c>
      <c r="F96" s="8"/>
      <c r="G96" s="7"/>
      <c r="H96" s="8"/>
      <c r="I96" s="121"/>
      <c r="J96" s="9"/>
      <c r="K96" s="239"/>
      <c r="L96" s="242"/>
    </row>
    <row r="97" spans="2:12" ht="15">
      <c r="B97" s="11" t="s">
        <v>63</v>
      </c>
      <c r="C97" s="35" t="s">
        <v>107</v>
      </c>
      <c r="D97" s="82">
        <v>100</v>
      </c>
      <c r="E97" s="11">
        <v>4</v>
      </c>
      <c r="F97" s="8"/>
      <c r="G97" s="7"/>
      <c r="H97" s="8"/>
      <c r="I97" s="121"/>
      <c r="J97" s="9"/>
      <c r="K97" s="239"/>
      <c r="L97" s="242"/>
    </row>
    <row r="98" spans="2:12" ht="15.75" thickBot="1">
      <c r="B98" s="11" t="s">
        <v>64</v>
      </c>
      <c r="C98" s="35" t="s">
        <v>116</v>
      </c>
      <c r="D98" s="82">
        <v>100</v>
      </c>
      <c r="E98" s="11">
        <v>4</v>
      </c>
      <c r="F98" s="8"/>
      <c r="G98" s="7"/>
      <c r="H98" s="8"/>
      <c r="I98" s="134"/>
      <c r="J98" s="9"/>
      <c r="K98" s="240"/>
      <c r="L98" s="242"/>
    </row>
    <row r="99" spans="2:13" ht="15.75" thickBot="1">
      <c r="B99" s="206" t="s">
        <v>30</v>
      </c>
      <c r="C99" s="206"/>
      <c r="D99" s="206"/>
      <c r="E99" s="206"/>
      <c r="F99" s="206"/>
      <c r="G99" s="206"/>
      <c r="H99" s="183"/>
      <c r="I99" s="148"/>
      <c r="J99" s="151"/>
      <c r="K99" s="148"/>
      <c r="M99" s="91"/>
    </row>
    <row r="100" spans="2:11" ht="15">
      <c r="B100" s="117"/>
      <c r="C100" s="117"/>
      <c r="D100" s="17"/>
      <c r="E100" s="17"/>
      <c r="F100" s="17"/>
      <c r="G100" s="17"/>
      <c r="H100" s="17"/>
      <c r="I100" s="139"/>
      <c r="J100" s="150"/>
      <c r="K100" s="139"/>
    </row>
    <row r="101" spans="2:3" ht="12.75">
      <c r="B101" s="211"/>
      <c r="C101" s="211"/>
    </row>
    <row r="102" spans="2:6" ht="79.5" customHeight="1">
      <c r="B102" s="36" t="s">
        <v>140</v>
      </c>
      <c r="C102" s="210" t="s">
        <v>65</v>
      </c>
      <c r="D102" s="210"/>
      <c r="E102" s="210"/>
      <c r="F102" s="210"/>
    </row>
    <row r="103" spans="2:3" ht="12.75">
      <c r="B103" s="37"/>
      <c r="C103" s="38"/>
    </row>
    <row r="104" ht="15" customHeight="1">
      <c r="B104" s="39"/>
    </row>
    <row r="107" spans="2:12" ht="19.5" customHeight="1">
      <c r="B107" s="256" t="s">
        <v>0</v>
      </c>
      <c r="C107" s="256"/>
      <c r="D107" s="256"/>
      <c r="E107" s="256"/>
      <c r="F107" s="256"/>
      <c r="G107" s="256"/>
      <c r="H107" s="256"/>
      <c r="I107" s="256"/>
      <c r="J107" s="256"/>
      <c r="K107" s="256"/>
      <c r="L107" s="256"/>
    </row>
    <row r="108" spans="2:12" s="14" customFormat="1" ht="12.75" customHeight="1">
      <c r="B108" s="255" t="s">
        <v>183</v>
      </c>
      <c r="C108" s="255"/>
      <c r="D108" s="255"/>
      <c r="E108" s="255"/>
      <c r="F108" s="255"/>
      <c r="G108" s="255"/>
      <c r="H108" s="255"/>
      <c r="I108" s="255"/>
      <c r="J108" s="255"/>
      <c r="K108" s="255"/>
      <c r="L108" s="255"/>
    </row>
    <row r="109" spans="2:12" s="14" customFormat="1" ht="69" customHeight="1">
      <c r="B109" s="190" t="s">
        <v>2</v>
      </c>
      <c r="C109" s="194" t="s">
        <v>3</v>
      </c>
      <c r="D109" s="223" t="s">
        <v>4</v>
      </c>
      <c r="E109" s="194" t="s">
        <v>66</v>
      </c>
      <c r="F109" s="194" t="s">
        <v>42</v>
      </c>
      <c r="G109" s="194" t="s">
        <v>7</v>
      </c>
      <c r="H109" s="194" t="s">
        <v>8</v>
      </c>
      <c r="I109" s="192" t="s">
        <v>9</v>
      </c>
      <c r="J109" s="194" t="s">
        <v>10</v>
      </c>
      <c r="K109" s="238" t="s">
        <v>11</v>
      </c>
      <c r="L109" s="257" t="s">
        <v>240</v>
      </c>
    </row>
    <row r="110" spans="2:11" s="14" customFormat="1" ht="12.75" customHeight="1" hidden="1">
      <c r="B110" s="185"/>
      <c r="C110" s="172"/>
      <c r="D110" s="179"/>
      <c r="E110" s="172"/>
      <c r="F110" s="172"/>
      <c r="G110" s="172"/>
      <c r="H110" s="172"/>
      <c r="I110" s="182"/>
      <c r="J110" s="172"/>
      <c r="K110" s="182"/>
    </row>
    <row r="111" spans="2:11" s="14" customFormat="1" ht="10.5" customHeight="1" hidden="1">
      <c r="B111" s="185"/>
      <c r="C111" s="172"/>
      <c r="D111" s="179"/>
      <c r="E111" s="172"/>
      <c r="F111" s="172"/>
      <c r="G111" s="172"/>
      <c r="H111" s="172"/>
      <c r="I111" s="182"/>
      <c r="J111" s="172"/>
      <c r="K111" s="182"/>
    </row>
    <row r="112" spans="2:11" ht="15" customHeight="1" hidden="1">
      <c r="B112" s="185"/>
      <c r="C112" s="172"/>
      <c r="D112" s="179"/>
      <c r="E112" s="172"/>
      <c r="F112" s="172"/>
      <c r="G112" s="172"/>
      <c r="H112" s="172"/>
      <c r="I112" s="182"/>
      <c r="J112" s="172"/>
      <c r="K112" s="182"/>
    </row>
    <row r="113" spans="2:12" ht="189" customHeight="1">
      <c r="B113" s="29">
        <v>1</v>
      </c>
      <c r="C113" s="87" t="s">
        <v>128</v>
      </c>
      <c r="D113" s="40">
        <v>600000</v>
      </c>
      <c r="E113" s="29">
        <v>6000</v>
      </c>
      <c r="F113" s="41"/>
      <c r="G113" s="42"/>
      <c r="H113" s="41"/>
      <c r="I113" s="121"/>
      <c r="J113" s="43"/>
      <c r="K113" s="239"/>
      <c r="L113" s="242"/>
    </row>
    <row r="114" spans="2:12" ht="114.75" customHeight="1">
      <c r="B114" s="29">
        <v>2</v>
      </c>
      <c r="C114" s="87" t="s">
        <v>129</v>
      </c>
      <c r="D114" s="40">
        <v>15000</v>
      </c>
      <c r="E114" s="29">
        <v>300</v>
      </c>
      <c r="F114" s="41"/>
      <c r="G114" s="42"/>
      <c r="H114" s="41"/>
      <c r="I114" s="121"/>
      <c r="J114" s="43"/>
      <c r="K114" s="239"/>
      <c r="L114" s="242"/>
    </row>
    <row r="115" spans="2:12" ht="170.25" customHeight="1" thickBot="1">
      <c r="B115" s="29">
        <v>3</v>
      </c>
      <c r="C115" s="87" t="s">
        <v>130</v>
      </c>
      <c r="D115" s="40">
        <v>300</v>
      </c>
      <c r="E115" s="29">
        <v>150</v>
      </c>
      <c r="F115" s="41"/>
      <c r="G115" s="42"/>
      <c r="H115" s="41"/>
      <c r="I115" s="134"/>
      <c r="J115" s="43"/>
      <c r="K115" s="240"/>
      <c r="L115" s="242"/>
    </row>
    <row r="116" spans="2:13" ht="12.75" customHeight="1" thickBot="1">
      <c r="B116" s="207" t="s">
        <v>30</v>
      </c>
      <c r="C116" s="207"/>
      <c r="D116" s="207"/>
      <c r="E116" s="207"/>
      <c r="F116" s="207"/>
      <c r="G116" s="207"/>
      <c r="H116" s="208"/>
      <c r="I116" s="148"/>
      <c r="J116" s="152"/>
      <c r="K116" s="148"/>
      <c r="M116" s="91"/>
    </row>
    <row r="117" spans="2:13" ht="12.75" customHeight="1">
      <c r="B117" s="46"/>
      <c r="C117" s="46"/>
      <c r="D117" s="46"/>
      <c r="E117" s="46"/>
      <c r="F117" s="46"/>
      <c r="G117" s="46"/>
      <c r="H117" s="46"/>
      <c r="I117" s="122"/>
      <c r="J117" s="170"/>
      <c r="K117" s="122"/>
      <c r="M117" s="91"/>
    </row>
    <row r="118" spans="1:13" ht="30.75" customHeight="1">
      <c r="A118" s="171" t="s">
        <v>239</v>
      </c>
      <c r="B118" s="171"/>
      <c r="C118" s="171"/>
      <c r="D118" s="171"/>
      <c r="E118" s="171"/>
      <c r="F118" s="171"/>
      <c r="G118" s="171"/>
      <c r="H118" s="171"/>
      <c r="I118" s="171"/>
      <c r="J118" s="171"/>
      <c r="K118" s="122"/>
      <c r="M118" s="91"/>
    </row>
    <row r="119" spans="2:13" ht="12.75" customHeight="1">
      <c r="B119" s="46"/>
      <c r="C119" s="46"/>
      <c r="D119" s="46"/>
      <c r="E119" s="46"/>
      <c r="F119" s="46"/>
      <c r="G119" s="46"/>
      <c r="H119" s="46"/>
      <c r="I119" s="122"/>
      <c r="J119" s="170"/>
      <c r="K119" s="122"/>
      <c r="M119" s="91"/>
    </row>
    <row r="120" spans="2:11" ht="12.75" customHeight="1">
      <c r="B120" s="46"/>
      <c r="C120" s="46"/>
      <c r="D120" s="46"/>
      <c r="E120" s="46"/>
      <c r="F120" s="46"/>
      <c r="G120" s="46"/>
      <c r="H120" s="46"/>
      <c r="I120" s="139"/>
      <c r="J120" s="47"/>
      <c r="K120" s="139"/>
    </row>
    <row r="121" spans="2:11" ht="12.75">
      <c r="B121" s="209"/>
      <c r="C121" s="209"/>
      <c r="D121" s="209"/>
      <c r="E121" s="209"/>
      <c r="F121" s="209"/>
      <c r="G121" s="209"/>
      <c r="H121" s="209"/>
      <c r="I121" s="122"/>
      <c r="J121" s="47"/>
      <c r="K121" s="122"/>
    </row>
    <row r="122" spans="2:12" ht="12.75">
      <c r="B122" s="256" t="s">
        <v>0</v>
      </c>
      <c r="C122" s="256"/>
      <c r="D122" s="256"/>
      <c r="E122" s="256"/>
      <c r="F122" s="256"/>
      <c r="G122" s="256"/>
      <c r="H122" s="256"/>
      <c r="I122" s="256"/>
      <c r="J122" s="256"/>
      <c r="K122" s="256"/>
      <c r="L122" s="256"/>
    </row>
    <row r="123" spans="2:12" ht="14.25">
      <c r="B123" s="258" t="s">
        <v>184</v>
      </c>
      <c r="C123" s="258"/>
      <c r="D123" s="258"/>
      <c r="E123" s="258"/>
      <c r="F123" s="258"/>
      <c r="G123" s="258"/>
      <c r="H123" s="258"/>
      <c r="I123" s="258"/>
      <c r="J123" s="258"/>
      <c r="K123" s="258"/>
      <c r="L123" s="258"/>
    </row>
    <row r="124" spans="2:11" ht="1.5" customHeight="1">
      <c r="B124" s="37"/>
      <c r="C124" s="37"/>
      <c r="D124" s="48"/>
      <c r="E124" s="37"/>
      <c r="F124" s="37"/>
      <c r="G124" s="37"/>
      <c r="H124" s="37"/>
      <c r="I124" s="128"/>
      <c r="J124" s="37"/>
      <c r="K124" s="128"/>
    </row>
    <row r="125" spans="2:11" ht="12.75" customHeight="1" hidden="1">
      <c r="B125" s="37"/>
      <c r="C125" s="37"/>
      <c r="D125" s="48"/>
      <c r="E125" s="37"/>
      <c r="F125" s="37"/>
      <c r="G125" s="37"/>
      <c r="H125" s="37"/>
      <c r="I125" s="128"/>
      <c r="J125" s="37"/>
      <c r="K125" s="128"/>
    </row>
    <row r="126" spans="2:12" s="31" customFormat="1" ht="57" customHeight="1">
      <c r="B126" s="119" t="s">
        <v>67</v>
      </c>
      <c r="C126" s="119" t="s">
        <v>3</v>
      </c>
      <c r="D126" s="120" t="s">
        <v>68</v>
      </c>
      <c r="E126" s="119" t="s">
        <v>69</v>
      </c>
      <c r="F126" s="119" t="s">
        <v>42</v>
      </c>
      <c r="G126" s="119" t="s">
        <v>70</v>
      </c>
      <c r="H126" s="119" t="s">
        <v>71</v>
      </c>
      <c r="I126" s="164" t="s">
        <v>72</v>
      </c>
      <c r="J126" s="119" t="s">
        <v>73</v>
      </c>
      <c r="K126" s="259" t="s">
        <v>74</v>
      </c>
      <c r="L126" s="257" t="s">
        <v>240</v>
      </c>
    </row>
    <row r="127" spans="2:12" ht="42.75" customHeight="1" thickBot="1">
      <c r="B127" s="24">
        <v>1</v>
      </c>
      <c r="C127" s="155" t="s">
        <v>75</v>
      </c>
      <c r="D127" s="23">
        <v>3000</v>
      </c>
      <c r="E127" s="24" t="s">
        <v>25</v>
      </c>
      <c r="F127" s="25"/>
      <c r="G127" s="27"/>
      <c r="H127" s="25"/>
      <c r="I127" s="134"/>
      <c r="J127" s="9"/>
      <c r="K127" s="240"/>
      <c r="L127" s="242"/>
    </row>
    <row r="128" spans="2:11" ht="13.5" thickBot="1">
      <c r="B128" s="235" t="s">
        <v>30</v>
      </c>
      <c r="C128" s="235"/>
      <c r="D128" s="235"/>
      <c r="E128" s="235"/>
      <c r="F128" s="235"/>
      <c r="G128" s="235"/>
      <c r="H128" s="235"/>
      <c r="I128" s="154"/>
      <c r="J128" s="54"/>
      <c r="K128" s="148"/>
    </row>
    <row r="129" spans="2:11" ht="12.75">
      <c r="B129" s="49"/>
      <c r="C129" s="55"/>
      <c r="D129" s="50"/>
      <c r="E129" s="51"/>
      <c r="F129" s="52"/>
      <c r="G129" s="53"/>
      <c r="H129" s="153"/>
      <c r="I129" s="139"/>
      <c r="J129" s="54"/>
      <c r="K129" s="139"/>
    </row>
    <row r="131" spans="2:12" ht="12.75" customHeight="1">
      <c r="B131" s="243" t="s">
        <v>0</v>
      </c>
      <c r="C131" s="243"/>
      <c r="D131" s="243"/>
      <c r="E131" s="243"/>
      <c r="F131" s="243"/>
      <c r="G131" s="243"/>
      <c r="H131" s="243"/>
      <c r="I131" s="243"/>
      <c r="J131" s="243"/>
      <c r="K131" s="243"/>
      <c r="L131" s="243"/>
    </row>
    <row r="132" spans="2:12" s="14" customFormat="1" ht="12.75" customHeight="1">
      <c r="B132" s="260" t="s">
        <v>185</v>
      </c>
      <c r="C132" s="261"/>
      <c r="D132" s="261"/>
      <c r="E132" s="261"/>
      <c r="F132" s="261"/>
      <c r="G132" s="261"/>
      <c r="H132" s="261"/>
      <c r="I132" s="261"/>
      <c r="J132" s="261"/>
      <c r="K132" s="261"/>
      <c r="L132" s="261"/>
    </row>
    <row r="133" spans="2:12" s="14" customFormat="1" ht="35.25" customHeight="1">
      <c r="B133" s="185" t="s">
        <v>2</v>
      </c>
      <c r="C133" s="172" t="s">
        <v>3</v>
      </c>
      <c r="D133" s="179" t="s">
        <v>4</v>
      </c>
      <c r="E133" s="172" t="s">
        <v>41</v>
      </c>
      <c r="F133" s="172" t="s">
        <v>76</v>
      </c>
      <c r="G133" s="172" t="s">
        <v>7</v>
      </c>
      <c r="H133" s="172" t="s">
        <v>8</v>
      </c>
      <c r="I133" s="182" t="s">
        <v>77</v>
      </c>
      <c r="J133" s="172" t="s">
        <v>78</v>
      </c>
      <c r="K133" s="253" t="s">
        <v>79</v>
      </c>
      <c r="L133" s="241" t="s">
        <v>240</v>
      </c>
    </row>
    <row r="134" spans="2:12" s="14" customFormat="1" ht="35.25" customHeight="1">
      <c r="B134" s="185"/>
      <c r="C134" s="172"/>
      <c r="D134" s="179"/>
      <c r="E134" s="172"/>
      <c r="F134" s="172"/>
      <c r="G134" s="172"/>
      <c r="H134" s="172"/>
      <c r="I134" s="182"/>
      <c r="J134" s="172"/>
      <c r="K134" s="253"/>
      <c r="L134" s="241"/>
    </row>
    <row r="135" spans="2:12" s="14" customFormat="1" ht="8.25" customHeight="1">
      <c r="B135" s="185"/>
      <c r="C135" s="172"/>
      <c r="D135" s="179"/>
      <c r="E135" s="172"/>
      <c r="F135" s="172"/>
      <c r="G135" s="172"/>
      <c r="H135" s="172"/>
      <c r="I135" s="182"/>
      <c r="J135" s="172"/>
      <c r="K135" s="253"/>
      <c r="L135" s="241"/>
    </row>
    <row r="136" spans="2:12" ht="35.25" customHeight="1" hidden="1">
      <c r="B136" s="185"/>
      <c r="C136" s="172"/>
      <c r="D136" s="179"/>
      <c r="E136" s="172"/>
      <c r="F136" s="172"/>
      <c r="G136" s="172"/>
      <c r="H136" s="172"/>
      <c r="I136" s="182"/>
      <c r="J136" s="172"/>
      <c r="K136" s="253"/>
      <c r="L136" s="242"/>
    </row>
    <row r="137" spans="2:13" ht="54.75" customHeight="1">
      <c r="B137" s="11">
        <v>1</v>
      </c>
      <c r="C137" s="22" t="s">
        <v>141</v>
      </c>
      <c r="D137" s="10">
        <v>700000</v>
      </c>
      <c r="E137" s="11">
        <f>D137/100</f>
        <v>7000</v>
      </c>
      <c r="F137" s="8"/>
      <c r="G137" s="7"/>
      <c r="H137" s="8"/>
      <c r="I137" s="121"/>
      <c r="J137" s="9"/>
      <c r="K137" s="239"/>
      <c r="L137" s="242"/>
      <c r="M137" s="91"/>
    </row>
    <row r="138" spans="2:13" ht="63" customHeight="1">
      <c r="B138" s="11">
        <v>2</v>
      </c>
      <c r="C138" s="22" t="s">
        <v>171</v>
      </c>
      <c r="D138" s="10">
        <v>4000</v>
      </c>
      <c r="E138" s="11" t="s">
        <v>25</v>
      </c>
      <c r="F138" s="8"/>
      <c r="G138" s="7"/>
      <c r="H138" s="8"/>
      <c r="I138" s="121"/>
      <c r="J138" s="9"/>
      <c r="K138" s="239"/>
      <c r="L138" s="242"/>
      <c r="M138" s="91"/>
    </row>
    <row r="139" spans="2:13" ht="20.25" customHeight="1">
      <c r="B139" s="11">
        <v>3</v>
      </c>
      <c r="C139" s="22" t="s">
        <v>142</v>
      </c>
      <c r="D139" s="10">
        <v>350</v>
      </c>
      <c r="E139" s="11" t="s">
        <v>25</v>
      </c>
      <c r="F139" s="8"/>
      <c r="G139" s="7"/>
      <c r="H139" s="8"/>
      <c r="I139" s="121"/>
      <c r="J139" s="9"/>
      <c r="K139" s="239"/>
      <c r="L139" s="242"/>
      <c r="M139" s="91"/>
    </row>
    <row r="140" spans="2:13" ht="20.25" customHeight="1">
      <c r="B140" s="11">
        <v>4</v>
      </c>
      <c r="C140" s="22" t="s">
        <v>110</v>
      </c>
      <c r="D140" s="10">
        <v>10000</v>
      </c>
      <c r="E140" s="11">
        <f>D140/250</f>
        <v>40</v>
      </c>
      <c r="F140" s="8"/>
      <c r="G140" s="7"/>
      <c r="H140" s="8"/>
      <c r="I140" s="121"/>
      <c r="J140" s="9"/>
      <c r="K140" s="239"/>
      <c r="L140" s="242"/>
      <c r="M140" s="91"/>
    </row>
    <row r="141" spans="2:13" ht="32.25" customHeight="1" thickBot="1">
      <c r="B141" s="11">
        <v>5</v>
      </c>
      <c r="C141" s="22" t="s">
        <v>121</v>
      </c>
      <c r="D141" s="10">
        <v>4000</v>
      </c>
      <c r="E141" s="11">
        <v>40</v>
      </c>
      <c r="F141" s="8"/>
      <c r="G141" s="7"/>
      <c r="H141" s="8"/>
      <c r="I141" s="134"/>
      <c r="J141" s="9"/>
      <c r="K141" s="240"/>
      <c r="L141" s="242"/>
      <c r="M141" s="91"/>
    </row>
    <row r="142" spans="2:13" ht="15.75" thickBot="1">
      <c r="B142" s="206" t="s">
        <v>30</v>
      </c>
      <c r="C142" s="206"/>
      <c r="D142" s="206"/>
      <c r="E142" s="206"/>
      <c r="F142" s="206"/>
      <c r="G142" s="206"/>
      <c r="H142" s="183"/>
      <c r="I142" s="148"/>
      <c r="J142" s="151"/>
      <c r="K142" s="148"/>
      <c r="M142" s="91"/>
    </row>
    <row r="143" spans="9:11" ht="12.75">
      <c r="I143" s="147"/>
      <c r="K143" s="147"/>
    </row>
    <row r="145" ht="12.75">
      <c r="B145" s="13"/>
    </row>
    <row r="146" ht="12.75">
      <c r="B146" s="13"/>
    </row>
    <row r="147" spans="2:12" ht="12.75">
      <c r="B147" s="256" t="s">
        <v>0</v>
      </c>
      <c r="C147" s="256"/>
      <c r="D147" s="256"/>
      <c r="E147" s="256"/>
      <c r="F147" s="256"/>
      <c r="G147" s="256"/>
      <c r="H147" s="256"/>
      <c r="I147" s="256"/>
      <c r="J147" s="256"/>
      <c r="K147" s="256"/>
      <c r="L147" s="256"/>
    </row>
    <row r="148" spans="2:12" s="14" customFormat="1" ht="12.75" customHeight="1">
      <c r="B148" s="255" t="s">
        <v>186</v>
      </c>
      <c r="C148" s="255"/>
      <c r="D148" s="255"/>
      <c r="E148" s="255"/>
      <c r="F148" s="255"/>
      <c r="G148" s="255"/>
      <c r="H148" s="255"/>
      <c r="I148" s="255"/>
      <c r="J148" s="255"/>
      <c r="K148" s="255"/>
      <c r="L148" s="255"/>
    </row>
    <row r="149" spans="2:12" s="14" customFormat="1" ht="12.75" customHeight="1">
      <c r="B149" s="190" t="s">
        <v>2</v>
      </c>
      <c r="C149" s="194" t="s">
        <v>3</v>
      </c>
      <c r="D149" s="223" t="s">
        <v>4</v>
      </c>
      <c r="E149" s="194" t="s">
        <v>41</v>
      </c>
      <c r="F149" s="194" t="s">
        <v>108</v>
      </c>
      <c r="G149" s="194" t="s">
        <v>7</v>
      </c>
      <c r="H149" s="194" t="s">
        <v>8</v>
      </c>
      <c r="I149" s="192" t="s">
        <v>43</v>
      </c>
      <c r="J149" s="194" t="s">
        <v>44</v>
      </c>
      <c r="K149" s="238" t="s">
        <v>45</v>
      </c>
      <c r="L149" s="241" t="s">
        <v>240</v>
      </c>
    </row>
    <row r="150" spans="2:12" s="14" customFormat="1" ht="12.75" customHeight="1">
      <c r="B150" s="185"/>
      <c r="C150" s="172"/>
      <c r="D150" s="179"/>
      <c r="E150" s="172"/>
      <c r="F150" s="172"/>
      <c r="G150" s="172"/>
      <c r="H150" s="172"/>
      <c r="I150" s="182"/>
      <c r="J150" s="172"/>
      <c r="K150" s="253"/>
      <c r="L150" s="241"/>
    </row>
    <row r="151" spans="2:12" s="14" customFormat="1" ht="4.5" customHeight="1">
      <c r="B151" s="185"/>
      <c r="C151" s="172"/>
      <c r="D151" s="179"/>
      <c r="E151" s="172"/>
      <c r="F151" s="172"/>
      <c r="G151" s="172"/>
      <c r="H151" s="172"/>
      <c r="I151" s="182"/>
      <c r="J151" s="172"/>
      <c r="K151" s="253"/>
      <c r="L151" s="241"/>
    </row>
    <row r="152" spans="2:12" ht="45.75" customHeight="1">
      <c r="B152" s="185"/>
      <c r="C152" s="172"/>
      <c r="D152" s="179"/>
      <c r="E152" s="172"/>
      <c r="F152" s="172"/>
      <c r="G152" s="172"/>
      <c r="H152" s="172"/>
      <c r="I152" s="182"/>
      <c r="J152" s="172"/>
      <c r="K152" s="253"/>
      <c r="L152" s="241"/>
    </row>
    <row r="153" spans="2:12" ht="30">
      <c r="B153" s="11">
        <v>1</v>
      </c>
      <c r="C153" s="1" t="s">
        <v>80</v>
      </c>
      <c r="D153" s="10">
        <v>5000</v>
      </c>
      <c r="E153" s="11">
        <v>500</v>
      </c>
      <c r="F153" s="8"/>
      <c r="G153" s="7"/>
      <c r="H153" s="8"/>
      <c r="I153" s="121"/>
      <c r="J153" s="9"/>
      <c r="K153" s="239"/>
      <c r="L153" s="242"/>
    </row>
    <row r="154" spans="2:12" ht="15">
      <c r="B154" s="11">
        <v>2</v>
      </c>
      <c r="C154" s="1" t="s">
        <v>113</v>
      </c>
      <c r="D154" s="10">
        <v>8000</v>
      </c>
      <c r="E154" s="11">
        <v>80</v>
      </c>
      <c r="F154" s="8"/>
      <c r="G154" s="7"/>
      <c r="H154" s="8"/>
      <c r="I154" s="121"/>
      <c r="J154" s="9"/>
      <c r="K154" s="239"/>
      <c r="L154" s="242"/>
    </row>
    <row r="155" spans="2:12" ht="30">
      <c r="B155" s="11">
        <v>3</v>
      </c>
      <c r="C155" s="1" t="s">
        <v>81</v>
      </c>
      <c r="D155" s="10">
        <v>300</v>
      </c>
      <c r="E155" s="11" t="s">
        <v>25</v>
      </c>
      <c r="F155" s="8"/>
      <c r="G155" s="7"/>
      <c r="H155" s="8"/>
      <c r="I155" s="121"/>
      <c r="J155" s="9"/>
      <c r="K155" s="239"/>
      <c r="L155" s="242"/>
    </row>
    <row r="156" spans="2:12" ht="41.25" customHeight="1">
      <c r="B156" s="11">
        <v>4</v>
      </c>
      <c r="C156" s="1" t="s">
        <v>82</v>
      </c>
      <c r="D156" s="10">
        <v>300</v>
      </c>
      <c r="E156" s="11" t="s">
        <v>25</v>
      </c>
      <c r="F156" s="8"/>
      <c r="G156" s="7"/>
      <c r="H156" s="8"/>
      <c r="I156" s="121"/>
      <c r="J156" s="9"/>
      <c r="K156" s="239"/>
      <c r="L156" s="242"/>
    </row>
    <row r="157" spans="2:12" ht="15">
      <c r="B157" s="11">
        <v>5</v>
      </c>
      <c r="C157" s="1" t="s">
        <v>83</v>
      </c>
      <c r="D157" s="10">
        <v>1</v>
      </c>
      <c r="E157" s="11" t="s">
        <v>25</v>
      </c>
      <c r="F157" s="8"/>
      <c r="G157" s="7"/>
      <c r="H157" s="8"/>
      <c r="I157" s="121"/>
      <c r="J157" s="9"/>
      <c r="K157" s="239"/>
      <c r="L157" s="242"/>
    </row>
    <row r="158" spans="2:12" ht="15">
      <c r="B158" s="11">
        <v>6</v>
      </c>
      <c r="C158" s="1" t="s">
        <v>227</v>
      </c>
      <c r="D158" s="10">
        <v>1</v>
      </c>
      <c r="E158" s="11" t="s">
        <v>25</v>
      </c>
      <c r="F158" s="8"/>
      <c r="G158" s="7"/>
      <c r="H158" s="8"/>
      <c r="I158" s="121"/>
      <c r="J158" s="9"/>
      <c r="K158" s="239"/>
      <c r="L158" s="242"/>
    </row>
    <row r="159" spans="2:12" ht="15">
      <c r="B159" s="11">
        <v>7</v>
      </c>
      <c r="C159" s="1" t="s">
        <v>84</v>
      </c>
      <c r="D159" s="10">
        <v>1</v>
      </c>
      <c r="E159" s="11" t="s">
        <v>25</v>
      </c>
      <c r="F159" s="8"/>
      <c r="G159" s="7"/>
      <c r="H159" s="8"/>
      <c r="I159" s="121"/>
      <c r="J159" s="9"/>
      <c r="K159" s="239"/>
      <c r="L159" s="242"/>
    </row>
    <row r="160" spans="2:12" ht="195.75" customHeight="1">
      <c r="B160" s="11">
        <v>8</v>
      </c>
      <c r="C160" s="1" t="s">
        <v>100</v>
      </c>
      <c r="D160" s="10">
        <v>150</v>
      </c>
      <c r="E160" s="11">
        <v>150</v>
      </c>
      <c r="F160" s="8"/>
      <c r="G160" s="7"/>
      <c r="H160" s="8"/>
      <c r="I160" s="121"/>
      <c r="J160" s="9"/>
      <c r="K160" s="239"/>
      <c r="L160" s="242"/>
    </row>
    <row r="161" spans="2:12" ht="66.75" customHeight="1">
      <c r="B161" s="11">
        <v>9</v>
      </c>
      <c r="C161" s="101" t="s">
        <v>85</v>
      </c>
      <c r="D161" s="10">
        <v>5</v>
      </c>
      <c r="E161" s="11">
        <v>5</v>
      </c>
      <c r="F161" s="8"/>
      <c r="G161" s="7"/>
      <c r="H161" s="8"/>
      <c r="I161" s="121"/>
      <c r="J161" s="9"/>
      <c r="K161" s="239"/>
      <c r="L161" s="242"/>
    </row>
    <row r="162" spans="2:12" ht="71.25" customHeight="1">
      <c r="B162" s="11">
        <v>10</v>
      </c>
      <c r="C162" s="102" t="s">
        <v>127</v>
      </c>
      <c r="D162" s="57">
        <v>10</v>
      </c>
      <c r="E162" s="24">
        <v>10</v>
      </c>
      <c r="F162" s="25"/>
      <c r="G162" s="7"/>
      <c r="H162" s="8"/>
      <c r="I162" s="121"/>
      <c r="J162" s="9"/>
      <c r="K162" s="239"/>
      <c r="L162" s="242"/>
    </row>
    <row r="163" spans="2:12" ht="64.5" customHeight="1">
      <c r="B163" s="11">
        <v>11</v>
      </c>
      <c r="C163" s="102" t="s">
        <v>156</v>
      </c>
      <c r="D163" s="57">
        <v>800</v>
      </c>
      <c r="E163" s="24">
        <v>800</v>
      </c>
      <c r="F163" s="25"/>
      <c r="G163" s="7"/>
      <c r="H163" s="8"/>
      <c r="I163" s="121"/>
      <c r="J163" s="9"/>
      <c r="K163" s="239"/>
      <c r="L163" s="242"/>
    </row>
    <row r="164" spans="2:12" ht="66.75" customHeight="1" thickBot="1">
      <c r="B164" s="11">
        <v>12</v>
      </c>
      <c r="C164" s="103" t="s">
        <v>102</v>
      </c>
      <c r="D164" s="57">
        <v>30</v>
      </c>
      <c r="E164" s="24">
        <v>30</v>
      </c>
      <c r="F164" s="25"/>
      <c r="G164" s="7"/>
      <c r="H164" s="8"/>
      <c r="I164" s="134"/>
      <c r="J164" s="9"/>
      <c r="K164" s="240"/>
      <c r="L164" s="242"/>
    </row>
    <row r="165" spans="2:13" ht="15.75" thickBot="1">
      <c r="B165" s="206" t="s">
        <v>30</v>
      </c>
      <c r="C165" s="206"/>
      <c r="D165" s="206"/>
      <c r="E165" s="206"/>
      <c r="F165" s="206"/>
      <c r="G165" s="206"/>
      <c r="H165" s="183"/>
      <c r="I165" s="148"/>
      <c r="J165" s="151"/>
      <c r="K165" s="148"/>
      <c r="M165" s="91"/>
    </row>
    <row r="166" spans="8:11" ht="12.75">
      <c r="H166" s="146"/>
      <c r="I166" s="147"/>
      <c r="K166" s="147"/>
    </row>
    <row r="169" spans="2:12" ht="12.75">
      <c r="B169" s="256" t="s">
        <v>0</v>
      </c>
      <c r="C169" s="256"/>
      <c r="D169" s="256"/>
      <c r="E169" s="256"/>
      <c r="F169" s="256"/>
      <c r="G169" s="256"/>
      <c r="H169" s="256"/>
      <c r="I169" s="256"/>
      <c r="J169" s="256"/>
      <c r="K169" s="256"/>
      <c r="L169" s="256"/>
    </row>
    <row r="170" spans="2:12" s="14" customFormat="1" ht="21.75" customHeight="1">
      <c r="B170" s="262" t="s">
        <v>187</v>
      </c>
      <c r="C170" s="262"/>
      <c r="D170" s="262"/>
      <c r="E170" s="262"/>
      <c r="F170" s="262"/>
      <c r="G170" s="262"/>
      <c r="H170" s="262"/>
      <c r="I170" s="262"/>
      <c r="J170" s="262"/>
      <c r="K170" s="262"/>
      <c r="L170" s="262"/>
    </row>
    <row r="171" spans="2:12" s="14" customFormat="1" ht="12.75" customHeight="1">
      <c r="B171" s="189" t="s">
        <v>2</v>
      </c>
      <c r="C171" s="187" t="s">
        <v>3</v>
      </c>
      <c r="D171" s="180" t="s">
        <v>182</v>
      </c>
      <c r="E171" s="200" t="s">
        <v>181</v>
      </c>
      <c r="F171" s="193" t="s">
        <v>86</v>
      </c>
      <c r="G171" s="193" t="s">
        <v>7</v>
      </c>
      <c r="H171" s="193" t="s">
        <v>87</v>
      </c>
      <c r="I171" s="191" t="s">
        <v>43</v>
      </c>
      <c r="J171" s="193" t="s">
        <v>44</v>
      </c>
      <c r="K171" s="237" t="s">
        <v>45</v>
      </c>
      <c r="L171" s="241" t="s">
        <v>240</v>
      </c>
    </row>
    <row r="172" spans="2:12" s="14" customFormat="1" ht="12.75" customHeight="1">
      <c r="B172" s="189"/>
      <c r="C172" s="187"/>
      <c r="D172" s="180"/>
      <c r="E172" s="200"/>
      <c r="F172" s="193"/>
      <c r="G172" s="193"/>
      <c r="H172" s="193"/>
      <c r="I172" s="191"/>
      <c r="J172" s="193"/>
      <c r="K172" s="237"/>
      <c r="L172" s="241"/>
    </row>
    <row r="173" spans="2:12" s="14" customFormat="1" ht="4.5" customHeight="1">
      <c r="B173" s="189"/>
      <c r="C173" s="187"/>
      <c r="D173" s="180"/>
      <c r="E173" s="200"/>
      <c r="F173" s="193"/>
      <c r="G173" s="193"/>
      <c r="H173" s="193"/>
      <c r="I173" s="191"/>
      <c r="J173" s="193"/>
      <c r="K173" s="237"/>
      <c r="L173" s="241"/>
    </row>
    <row r="174" spans="2:12" ht="37.5" customHeight="1">
      <c r="B174" s="190"/>
      <c r="C174" s="188"/>
      <c r="D174" s="181"/>
      <c r="E174" s="201"/>
      <c r="F174" s="194"/>
      <c r="G174" s="194"/>
      <c r="H174" s="194"/>
      <c r="I174" s="192"/>
      <c r="J174" s="194"/>
      <c r="K174" s="238"/>
      <c r="L174" s="241"/>
    </row>
    <row r="175" spans="2:12" ht="56.25" customHeight="1">
      <c r="B175" s="11">
        <v>1</v>
      </c>
      <c r="C175" s="89" t="s">
        <v>228</v>
      </c>
      <c r="D175" s="59">
        <v>50</v>
      </c>
      <c r="E175" s="59">
        <v>50</v>
      </c>
      <c r="F175" s="60"/>
      <c r="G175" s="7"/>
      <c r="H175" s="8"/>
      <c r="I175" s="121"/>
      <c r="J175" s="9"/>
      <c r="K175" s="239"/>
      <c r="L175" s="242"/>
    </row>
    <row r="176" spans="2:12" ht="70.5" customHeight="1">
      <c r="B176" s="11">
        <v>2</v>
      </c>
      <c r="C176" s="89" t="s">
        <v>176</v>
      </c>
      <c r="D176" s="61">
        <v>100</v>
      </c>
      <c r="E176" s="61">
        <v>100</v>
      </c>
      <c r="F176" s="60"/>
      <c r="G176" s="7"/>
      <c r="H176" s="8"/>
      <c r="I176" s="121"/>
      <c r="J176" s="9"/>
      <c r="K176" s="239"/>
      <c r="L176" s="242"/>
    </row>
    <row r="177" spans="2:12" ht="59.25" customHeight="1">
      <c r="B177" s="11">
        <v>3</v>
      </c>
      <c r="C177" s="89" t="s">
        <v>143</v>
      </c>
      <c r="D177" s="61">
        <v>150</v>
      </c>
      <c r="E177" s="61">
        <v>150</v>
      </c>
      <c r="F177" s="60"/>
      <c r="G177" s="7"/>
      <c r="H177" s="8"/>
      <c r="I177" s="121"/>
      <c r="J177" s="9"/>
      <c r="K177" s="239"/>
      <c r="L177" s="242"/>
    </row>
    <row r="178" spans="2:12" ht="33.75" customHeight="1">
      <c r="B178" s="11">
        <v>4</v>
      </c>
      <c r="C178" s="89" t="s">
        <v>144</v>
      </c>
      <c r="D178" s="61">
        <v>100</v>
      </c>
      <c r="E178" s="61">
        <v>100</v>
      </c>
      <c r="F178" s="60"/>
      <c r="G178" s="7"/>
      <c r="H178" s="8"/>
      <c r="I178" s="121"/>
      <c r="J178" s="9"/>
      <c r="K178" s="239"/>
      <c r="L178" s="242"/>
    </row>
    <row r="179" spans="2:12" ht="33.75" customHeight="1">
      <c r="B179" s="11">
        <v>5</v>
      </c>
      <c r="C179" s="89" t="s">
        <v>172</v>
      </c>
      <c r="D179" s="61">
        <v>50</v>
      </c>
      <c r="E179" s="61">
        <v>50</v>
      </c>
      <c r="F179" s="60"/>
      <c r="G179" s="7"/>
      <c r="H179" s="8"/>
      <c r="I179" s="121"/>
      <c r="J179" s="9"/>
      <c r="K179" s="239"/>
      <c r="L179" s="242"/>
    </row>
    <row r="180" spans="2:12" ht="54" customHeight="1">
      <c r="B180" s="11">
        <v>6</v>
      </c>
      <c r="C180" s="62" t="s">
        <v>145</v>
      </c>
      <c r="D180" s="61">
        <v>432</v>
      </c>
      <c r="E180" s="61">
        <v>432</v>
      </c>
      <c r="F180" s="60"/>
      <c r="G180" s="7"/>
      <c r="H180" s="8"/>
      <c r="I180" s="121"/>
      <c r="J180" s="9"/>
      <c r="K180" s="239"/>
      <c r="L180" s="242"/>
    </row>
    <row r="181" spans="2:12" ht="53.25" customHeight="1">
      <c r="B181" s="11">
        <v>7</v>
      </c>
      <c r="C181" s="89" t="s">
        <v>214</v>
      </c>
      <c r="D181" s="61">
        <v>200</v>
      </c>
      <c r="E181" s="61">
        <v>200</v>
      </c>
      <c r="F181" s="60"/>
      <c r="G181" s="7"/>
      <c r="H181" s="8"/>
      <c r="I181" s="121"/>
      <c r="J181" s="9"/>
      <c r="K181" s="239"/>
      <c r="L181" s="242"/>
    </row>
    <row r="182" spans="2:12" ht="68.25" customHeight="1" thickBot="1">
      <c r="B182" s="11">
        <v>8</v>
      </c>
      <c r="C182" s="90" t="s">
        <v>146</v>
      </c>
      <c r="D182" s="61">
        <v>100</v>
      </c>
      <c r="E182" s="61">
        <v>100</v>
      </c>
      <c r="F182" s="60"/>
      <c r="G182" s="7"/>
      <c r="H182" s="8"/>
      <c r="I182" s="134"/>
      <c r="J182" s="9"/>
      <c r="K182" s="240"/>
      <c r="L182" s="242"/>
    </row>
    <row r="183" spans="2:13" ht="15.75" thickBot="1">
      <c r="B183" s="224" t="s">
        <v>88</v>
      </c>
      <c r="C183" s="225"/>
      <c r="D183" s="226"/>
      <c r="E183" s="226"/>
      <c r="F183" s="225"/>
      <c r="G183" s="225"/>
      <c r="H183" s="225"/>
      <c r="I183" s="156"/>
      <c r="J183" s="157"/>
      <c r="K183" s="156"/>
      <c r="M183" s="91"/>
    </row>
    <row r="184" spans="2:11" ht="12.75">
      <c r="B184" s="45"/>
      <c r="C184" s="45"/>
      <c r="D184" s="45"/>
      <c r="E184" s="45"/>
      <c r="F184" s="45"/>
      <c r="G184" s="45"/>
      <c r="H184" s="45"/>
      <c r="I184" s="129"/>
      <c r="J184" s="58"/>
      <c r="K184" s="129"/>
    </row>
    <row r="185" spans="2:4" ht="14.25">
      <c r="B185" s="63"/>
      <c r="C185" s="197"/>
      <c r="D185" s="197"/>
    </row>
    <row r="187" spans="2:12" ht="12.75">
      <c r="B187" s="256" t="s">
        <v>0</v>
      </c>
      <c r="C187" s="256"/>
      <c r="D187" s="256"/>
      <c r="E187" s="256"/>
      <c r="F187" s="256"/>
      <c r="G187" s="256"/>
      <c r="H187" s="256"/>
      <c r="I187" s="256"/>
      <c r="J187" s="256"/>
      <c r="K187" s="256"/>
      <c r="L187" s="256"/>
    </row>
    <row r="188" spans="2:12" ht="20.25" customHeight="1">
      <c r="B188" s="262" t="s">
        <v>188</v>
      </c>
      <c r="C188" s="262"/>
      <c r="D188" s="262"/>
      <c r="E188" s="262"/>
      <c r="F188" s="262"/>
      <c r="G188" s="262"/>
      <c r="H188" s="262"/>
      <c r="I188" s="262"/>
      <c r="J188" s="262"/>
      <c r="K188" s="262"/>
      <c r="L188" s="262"/>
    </row>
    <row r="189" spans="2:12" ht="12.75" customHeight="1">
      <c r="B189" s="190" t="s">
        <v>2</v>
      </c>
      <c r="C189" s="194" t="s">
        <v>99</v>
      </c>
      <c r="D189" s="223" t="s">
        <v>4</v>
      </c>
      <c r="E189" s="194" t="s">
        <v>5</v>
      </c>
      <c r="F189" s="194" t="s">
        <v>90</v>
      </c>
      <c r="G189" s="194" t="s">
        <v>7</v>
      </c>
      <c r="H189" s="194" t="s">
        <v>8</v>
      </c>
      <c r="I189" s="192" t="s">
        <v>9</v>
      </c>
      <c r="J189" s="194" t="s">
        <v>10</v>
      </c>
      <c r="K189" s="238" t="s">
        <v>11</v>
      </c>
      <c r="L189" s="263" t="s">
        <v>240</v>
      </c>
    </row>
    <row r="190" spans="2:12" ht="12.75">
      <c r="B190" s="185"/>
      <c r="C190" s="172"/>
      <c r="D190" s="179"/>
      <c r="E190" s="172"/>
      <c r="F190" s="172"/>
      <c r="G190" s="172"/>
      <c r="H190" s="172"/>
      <c r="I190" s="182"/>
      <c r="J190" s="172"/>
      <c r="K190" s="253"/>
      <c r="L190" s="263"/>
    </row>
    <row r="191" spans="2:12" ht="12.75">
      <c r="B191" s="185"/>
      <c r="C191" s="172"/>
      <c r="D191" s="179"/>
      <c r="E191" s="172"/>
      <c r="F191" s="172"/>
      <c r="G191" s="172"/>
      <c r="H191" s="172"/>
      <c r="I191" s="182"/>
      <c r="J191" s="172"/>
      <c r="K191" s="253"/>
      <c r="L191" s="263"/>
    </row>
    <row r="192" spans="2:12" ht="12.75">
      <c r="B192" s="185"/>
      <c r="C192" s="172"/>
      <c r="D192" s="179"/>
      <c r="E192" s="172"/>
      <c r="F192" s="172"/>
      <c r="G192" s="172"/>
      <c r="H192" s="172"/>
      <c r="I192" s="182"/>
      <c r="J192" s="172"/>
      <c r="K192" s="253"/>
      <c r="L192" s="263"/>
    </row>
    <row r="193" spans="2:12" ht="72" customHeight="1">
      <c r="B193" s="118">
        <v>1</v>
      </c>
      <c r="C193" s="35" t="s">
        <v>177</v>
      </c>
      <c r="D193" s="4">
        <v>240</v>
      </c>
      <c r="E193" s="4">
        <v>8</v>
      </c>
      <c r="F193" s="6"/>
      <c r="G193" s="7"/>
      <c r="H193" s="8"/>
      <c r="I193" s="121"/>
      <c r="J193" s="9"/>
      <c r="K193" s="239"/>
      <c r="L193" s="242"/>
    </row>
    <row r="194" spans="2:12" ht="68.25" customHeight="1">
      <c r="B194" s="118">
        <v>2</v>
      </c>
      <c r="C194" s="35" t="s">
        <v>178</v>
      </c>
      <c r="D194" s="10">
        <v>3000</v>
      </c>
      <c r="E194" s="10">
        <v>100</v>
      </c>
      <c r="F194" s="12"/>
      <c r="G194" s="7"/>
      <c r="H194" s="8"/>
      <c r="I194" s="121"/>
      <c r="J194" s="9"/>
      <c r="K194" s="239"/>
      <c r="L194" s="242"/>
    </row>
    <row r="195" spans="2:12" ht="70.5" customHeight="1">
      <c r="B195" s="118">
        <v>3</v>
      </c>
      <c r="C195" s="35" t="s">
        <v>179</v>
      </c>
      <c r="D195" s="10">
        <v>15000</v>
      </c>
      <c r="E195" s="10">
        <v>500</v>
      </c>
      <c r="F195" s="12"/>
      <c r="G195" s="7"/>
      <c r="H195" s="8"/>
      <c r="I195" s="121"/>
      <c r="J195" s="9"/>
      <c r="K195" s="239"/>
      <c r="L195" s="242"/>
    </row>
    <row r="196" spans="2:12" ht="62.25" customHeight="1">
      <c r="B196" s="118">
        <v>4</v>
      </c>
      <c r="C196" s="65" t="s">
        <v>180</v>
      </c>
      <c r="D196" s="10">
        <v>1350</v>
      </c>
      <c r="E196" s="10">
        <v>45</v>
      </c>
      <c r="F196" s="12"/>
      <c r="G196" s="7"/>
      <c r="H196" s="8"/>
      <c r="I196" s="121"/>
      <c r="J196" s="9"/>
      <c r="K196" s="239"/>
      <c r="L196" s="242"/>
    </row>
    <row r="197" spans="2:12" ht="31.5" customHeight="1">
      <c r="B197" s="118">
        <v>5</v>
      </c>
      <c r="C197" s="65" t="s">
        <v>216</v>
      </c>
      <c r="D197" s="10">
        <v>500</v>
      </c>
      <c r="E197" s="10">
        <v>50</v>
      </c>
      <c r="F197" s="12"/>
      <c r="G197" s="7"/>
      <c r="H197" s="8"/>
      <c r="I197" s="121"/>
      <c r="J197" s="9"/>
      <c r="K197" s="239"/>
      <c r="L197" s="242"/>
    </row>
    <row r="198" spans="2:12" ht="35.25" customHeight="1" thickBot="1">
      <c r="B198" s="118" t="s">
        <v>151</v>
      </c>
      <c r="C198" s="1" t="s">
        <v>215</v>
      </c>
      <c r="D198" s="10">
        <v>13500</v>
      </c>
      <c r="E198" s="10">
        <v>450</v>
      </c>
      <c r="F198" s="12"/>
      <c r="G198" s="7"/>
      <c r="H198" s="8"/>
      <c r="I198" s="134"/>
      <c r="J198" s="9"/>
      <c r="K198" s="240"/>
      <c r="L198" s="242"/>
    </row>
    <row r="199" spans="2:11" ht="15.75" thickBot="1">
      <c r="B199" s="183" t="s">
        <v>30</v>
      </c>
      <c r="C199" s="184"/>
      <c r="D199" s="184"/>
      <c r="E199" s="184"/>
      <c r="F199" s="184"/>
      <c r="G199" s="184"/>
      <c r="H199" s="184"/>
      <c r="I199" s="148"/>
      <c r="J199" s="151"/>
      <c r="K199" s="148"/>
    </row>
    <row r="200" spans="2:11" ht="12.75">
      <c r="B200" s="46"/>
      <c r="C200" s="46"/>
      <c r="D200" s="46"/>
      <c r="E200" s="46"/>
      <c r="F200" s="46"/>
      <c r="G200" s="46"/>
      <c r="H200" s="46"/>
      <c r="I200" s="139"/>
      <c r="J200" s="47"/>
      <c r="K200" s="139"/>
    </row>
    <row r="201" spans="2:11" ht="15">
      <c r="B201" s="66" t="s">
        <v>152</v>
      </c>
      <c r="C201" s="205" t="s">
        <v>91</v>
      </c>
      <c r="D201" s="205"/>
      <c r="E201" s="46"/>
      <c r="F201" s="46"/>
      <c r="G201" s="46"/>
      <c r="H201" s="46"/>
      <c r="I201" s="122"/>
      <c r="J201" s="47"/>
      <c r="K201" s="122"/>
    </row>
    <row r="202" spans="2:11" ht="30.75" customHeight="1">
      <c r="B202" s="204" t="s">
        <v>92</v>
      </c>
      <c r="C202" s="204"/>
      <c r="D202" s="46"/>
      <c r="E202" s="46"/>
      <c r="F202" s="46"/>
      <c r="G202" s="46"/>
      <c r="H202" s="46"/>
      <c r="I202" s="122"/>
      <c r="J202" s="47"/>
      <c r="K202" s="122"/>
    </row>
    <row r="203" spans="2:11" ht="28.5">
      <c r="B203" s="86" t="s">
        <v>154</v>
      </c>
      <c r="C203" s="67" t="s">
        <v>153</v>
      </c>
      <c r="D203" s="46"/>
      <c r="E203" s="46"/>
      <c r="F203" s="46"/>
      <c r="G203" s="46"/>
      <c r="H203" s="46"/>
      <c r="I203" s="122"/>
      <c r="J203" s="47"/>
      <c r="K203" s="122"/>
    </row>
    <row r="205" spans="2:12" ht="19.5" customHeight="1">
      <c r="B205" s="256" t="s">
        <v>0</v>
      </c>
      <c r="C205" s="256"/>
      <c r="D205" s="256"/>
      <c r="E205" s="256"/>
      <c r="F205" s="256"/>
      <c r="G205" s="256"/>
      <c r="H205" s="256"/>
      <c r="I205" s="256"/>
      <c r="J205" s="256"/>
      <c r="K205" s="256"/>
      <c r="L205" s="256"/>
    </row>
    <row r="206" spans="2:12" s="14" customFormat="1" ht="12.75" customHeight="1">
      <c r="B206" s="255" t="s">
        <v>189</v>
      </c>
      <c r="C206" s="255"/>
      <c r="D206" s="255"/>
      <c r="E206" s="255"/>
      <c r="F206" s="255"/>
      <c r="G206" s="255"/>
      <c r="H206" s="255"/>
      <c r="I206" s="255"/>
      <c r="J206" s="255"/>
      <c r="K206" s="255"/>
      <c r="L206" s="255"/>
    </row>
    <row r="207" spans="2:12" s="14" customFormat="1" ht="12.75" customHeight="1">
      <c r="B207" s="190" t="s">
        <v>2</v>
      </c>
      <c r="C207" s="194" t="s">
        <v>89</v>
      </c>
      <c r="D207" s="223" t="s">
        <v>4</v>
      </c>
      <c r="E207" s="194" t="s">
        <v>5</v>
      </c>
      <c r="F207" s="194" t="s">
        <v>42</v>
      </c>
      <c r="G207" s="194" t="s">
        <v>7</v>
      </c>
      <c r="H207" s="194" t="s">
        <v>8</v>
      </c>
      <c r="I207" s="192" t="s">
        <v>9</v>
      </c>
      <c r="J207" s="194" t="s">
        <v>10</v>
      </c>
      <c r="K207" s="238" t="s">
        <v>11</v>
      </c>
      <c r="L207" s="241" t="s">
        <v>240</v>
      </c>
    </row>
    <row r="208" spans="2:12" s="14" customFormat="1" ht="12.75" customHeight="1">
      <c r="B208" s="185"/>
      <c r="C208" s="172"/>
      <c r="D208" s="179"/>
      <c r="E208" s="172"/>
      <c r="F208" s="172"/>
      <c r="G208" s="172"/>
      <c r="H208" s="172"/>
      <c r="I208" s="182"/>
      <c r="J208" s="172"/>
      <c r="K208" s="253"/>
      <c r="L208" s="241"/>
    </row>
    <row r="209" spans="2:12" s="14" customFormat="1" ht="12.75">
      <c r="B209" s="185"/>
      <c r="C209" s="172"/>
      <c r="D209" s="179"/>
      <c r="E209" s="172"/>
      <c r="F209" s="172"/>
      <c r="G209" s="172"/>
      <c r="H209" s="172"/>
      <c r="I209" s="182"/>
      <c r="J209" s="172"/>
      <c r="K209" s="253"/>
      <c r="L209" s="241"/>
    </row>
    <row r="210" spans="2:12" ht="18" customHeight="1">
      <c r="B210" s="185"/>
      <c r="C210" s="172"/>
      <c r="D210" s="179"/>
      <c r="E210" s="172"/>
      <c r="F210" s="172"/>
      <c r="G210" s="172"/>
      <c r="H210" s="172"/>
      <c r="I210" s="182"/>
      <c r="J210" s="172"/>
      <c r="K210" s="253"/>
      <c r="L210" s="241"/>
    </row>
    <row r="211" spans="2:12" ht="18" customHeight="1">
      <c r="B211" s="3">
        <v>1</v>
      </c>
      <c r="C211" s="1" t="s">
        <v>194</v>
      </c>
      <c r="D211" s="4">
        <v>11000</v>
      </c>
      <c r="E211" s="5">
        <f>D211/100</f>
        <v>110</v>
      </c>
      <c r="F211" s="6"/>
      <c r="G211" s="7"/>
      <c r="H211" s="8"/>
      <c r="I211" s="121"/>
      <c r="J211" s="92"/>
      <c r="K211" s="239"/>
      <c r="L211" s="242"/>
    </row>
    <row r="212" spans="2:12" ht="18" customHeight="1">
      <c r="B212" s="3">
        <v>2</v>
      </c>
      <c r="C212" s="1" t="s">
        <v>199</v>
      </c>
      <c r="D212" s="10">
        <v>9500</v>
      </c>
      <c r="E212" s="5">
        <v>95</v>
      </c>
      <c r="F212" s="12"/>
      <c r="G212" s="7"/>
      <c r="H212" s="8"/>
      <c r="I212" s="121"/>
      <c r="J212" s="92"/>
      <c r="K212" s="239"/>
      <c r="L212" s="242"/>
    </row>
    <row r="213" spans="2:12" ht="18" customHeight="1">
      <c r="B213" s="3">
        <v>3</v>
      </c>
      <c r="C213" s="1" t="s">
        <v>200</v>
      </c>
      <c r="D213" s="10">
        <v>8000</v>
      </c>
      <c r="E213" s="5">
        <f>D213/100</f>
        <v>80</v>
      </c>
      <c r="F213" s="12"/>
      <c r="G213" s="7"/>
      <c r="H213" s="8"/>
      <c r="I213" s="121"/>
      <c r="J213" s="92"/>
      <c r="K213" s="239"/>
      <c r="L213" s="242"/>
    </row>
    <row r="214" spans="2:12" ht="18" customHeight="1">
      <c r="B214" s="3">
        <v>4</v>
      </c>
      <c r="C214" s="1" t="s">
        <v>201</v>
      </c>
      <c r="D214" s="10">
        <v>10500</v>
      </c>
      <c r="E214" s="5">
        <f>D214/100</f>
        <v>105</v>
      </c>
      <c r="F214" s="12"/>
      <c r="G214" s="7"/>
      <c r="H214" s="8"/>
      <c r="I214" s="121"/>
      <c r="J214" s="92"/>
      <c r="K214" s="239"/>
      <c r="L214" s="242"/>
    </row>
    <row r="215" spans="2:12" ht="18" customHeight="1">
      <c r="B215" s="3">
        <v>5</v>
      </c>
      <c r="C215" s="1" t="s">
        <v>202</v>
      </c>
      <c r="D215" s="10">
        <v>2800</v>
      </c>
      <c r="E215" s="5">
        <f>D215/100</f>
        <v>28</v>
      </c>
      <c r="F215" s="12"/>
      <c r="G215" s="7"/>
      <c r="H215" s="8"/>
      <c r="I215" s="121"/>
      <c r="J215" s="92"/>
      <c r="K215" s="239"/>
      <c r="L215" s="242"/>
    </row>
    <row r="216" spans="2:12" ht="18" customHeight="1">
      <c r="B216" s="3">
        <v>6</v>
      </c>
      <c r="C216" s="1" t="s">
        <v>203</v>
      </c>
      <c r="D216" s="10">
        <v>2000</v>
      </c>
      <c r="E216" s="5">
        <f>D216/100</f>
        <v>20</v>
      </c>
      <c r="F216" s="12"/>
      <c r="G216" s="7"/>
      <c r="H216" s="8"/>
      <c r="I216" s="121"/>
      <c r="J216" s="92"/>
      <c r="K216" s="239"/>
      <c r="L216" s="242"/>
    </row>
    <row r="217" spans="2:12" ht="22.5" customHeight="1">
      <c r="B217" s="3">
        <v>7</v>
      </c>
      <c r="C217" s="1" t="s">
        <v>195</v>
      </c>
      <c r="D217" s="10">
        <v>2000</v>
      </c>
      <c r="E217" s="5">
        <v>10</v>
      </c>
      <c r="F217" s="12"/>
      <c r="G217" s="7"/>
      <c r="H217" s="8"/>
      <c r="I217" s="121"/>
      <c r="J217" s="92"/>
      <c r="K217" s="239"/>
      <c r="L217" s="242"/>
    </row>
    <row r="218" spans="2:12" ht="28.5" customHeight="1">
      <c r="B218" s="3">
        <v>8</v>
      </c>
      <c r="C218" s="1" t="s">
        <v>218</v>
      </c>
      <c r="D218" s="10">
        <v>30000</v>
      </c>
      <c r="E218" s="5">
        <v>600</v>
      </c>
      <c r="F218" s="12"/>
      <c r="G218" s="7"/>
      <c r="H218" s="8"/>
      <c r="I218" s="121"/>
      <c r="J218" s="92"/>
      <c r="K218" s="239"/>
      <c r="L218" s="242"/>
    </row>
    <row r="219" spans="2:12" ht="18" customHeight="1">
      <c r="B219" s="3">
        <v>9</v>
      </c>
      <c r="C219" s="1" t="s">
        <v>204</v>
      </c>
      <c r="D219" s="10">
        <v>2000</v>
      </c>
      <c r="E219" s="5">
        <v>10</v>
      </c>
      <c r="F219" s="12"/>
      <c r="G219" s="7"/>
      <c r="H219" s="8"/>
      <c r="I219" s="121"/>
      <c r="J219" s="92"/>
      <c r="K219" s="239"/>
      <c r="L219" s="242"/>
    </row>
    <row r="220" spans="2:12" ht="18.75" customHeight="1">
      <c r="B220" s="3">
        <v>10</v>
      </c>
      <c r="C220" s="1" t="s">
        <v>196</v>
      </c>
      <c r="D220" s="10">
        <v>4000</v>
      </c>
      <c r="E220" s="5">
        <f>D220/100</f>
        <v>40</v>
      </c>
      <c r="F220" s="12"/>
      <c r="G220" s="7"/>
      <c r="H220" s="8"/>
      <c r="I220" s="121"/>
      <c r="J220" s="92"/>
      <c r="K220" s="239"/>
      <c r="L220" s="242"/>
    </row>
    <row r="221" spans="2:12" ht="19.5" customHeight="1">
      <c r="B221" s="3">
        <v>11</v>
      </c>
      <c r="C221" s="1" t="s">
        <v>197</v>
      </c>
      <c r="D221" s="10">
        <v>6000</v>
      </c>
      <c r="E221" s="5">
        <f>D221/100</f>
        <v>60</v>
      </c>
      <c r="F221" s="12"/>
      <c r="G221" s="7"/>
      <c r="H221" s="8"/>
      <c r="I221" s="121"/>
      <c r="J221" s="92"/>
      <c r="K221" s="239"/>
      <c r="L221" s="242"/>
    </row>
    <row r="222" spans="2:12" ht="49.5" customHeight="1">
      <c r="B222" s="3">
        <v>12</v>
      </c>
      <c r="C222" s="99" t="s">
        <v>198</v>
      </c>
      <c r="D222" s="10">
        <v>100</v>
      </c>
      <c r="E222" s="5">
        <v>4</v>
      </c>
      <c r="F222" s="12"/>
      <c r="G222" s="7"/>
      <c r="H222" s="8"/>
      <c r="I222" s="121"/>
      <c r="J222" s="92"/>
      <c r="K222" s="239"/>
      <c r="L222" s="242"/>
    </row>
    <row r="223" spans="2:12" ht="38.25" customHeight="1" thickBot="1">
      <c r="B223" s="3">
        <v>13</v>
      </c>
      <c r="C223" s="1" t="s">
        <v>205</v>
      </c>
      <c r="D223" s="10">
        <v>30000</v>
      </c>
      <c r="E223" s="5">
        <v>120</v>
      </c>
      <c r="F223" s="12"/>
      <c r="G223" s="7"/>
      <c r="H223" s="8"/>
      <c r="I223" s="134"/>
      <c r="J223" s="92"/>
      <c r="K223" s="240"/>
      <c r="L223" s="242"/>
    </row>
    <row r="224" spans="2:13" ht="12.75" customHeight="1" thickBot="1">
      <c r="B224" s="183" t="s">
        <v>30</v>
      </c>
      <c r="C224" s="184"/>
      <c r="D224" s="184"/>
      <c r="E224" s="184"/>
      <c r="F224" s="184"/>
      <c r="G224" s="184"/>
      <c r="H224" s="184"/>
      <c r="I224" s="148"/>
      <c r="J224" s="151"/>
      <c r="K224" s="148"/>
      <c r="M224" s="91"/>
    </row>
    <row r="225" spans="2:11" ht="15" customHeight="1">
      <c r="B225" s="100" t="s">
        <v>212</v>
      </c>
      <c r="D225" s="44"/>
      <c r="E225" s="45"/>
      <c r="F225" s="45"/>
      <c r="G225" s="45"/>
      <c r="H225" s="45"/>
      <c r="I225" s="158"/>
      <c r="J225" s="45"/>
      <c r="K225" s="138"/>
    </row>
    <row r="226" spans="2:8" ht="15">
      <c r="B226" s="197" t="s">
        <v>211</v>
      </c>
      <c r="C226" s="197"/>
      <c r="D226" s="68"/>
      <c r="E226" s="69"/>
      <c r="F226" s="69"/>
      <c r="G226" s="69"/>
      <c r="H226" s="69"/>
    </row>
    <row r="227" spans="2:11" ht="15" customHeight="1">
      <c r="B227" s="186" t="s">
        <v>206</v>
      </c>
      <c r="C227" s="186"/>
      <c r="D227" s="186"/>
      <c r="E227" s="186"/>
      <c r="F227" s="186"/>
      <c r="G227" s="186"/>
      <c r="H227" s="186"/>
      <c r="I227" s="131"/>
      <c r="J227" s="26"/>
      <c r="K227" s="131"/>
    </row>
    <row r="228" spans="2:11" ht="16.5" customHeight="1">
      <c r="B228" s="186" t="s">
        <v>93</v>
      </c>
      <c r="C228" s="186"/>
      <c r="D228" s="93"/>
      <c r="E228" s="93"/>
      <c r="F228" s="93"/>
      <c r="G228" s="93"/>
      <c r="H228" s="93"/>
      <c r="I228" s="131"/>
      <c r="J228" s="26"/>
      <c r="K228" s="131"/>
    </row>
    <row r="229" spans="2:11" ht="15">
      <c r="B229" s="186" t="s">
        <v>207</v>
      </c>
      <c r="C229" s="186"/>
      <c r="D229" s="186"/>
      <c r="E229" s="186"/>
      <c r="F229" s="186"/>
      <c r="G229" s="186"/>
      <c r="H229" s="186"/>
      <c r="I229" s="132"/>
      <c r="J229" s="70"/>
      <c r="K229" s="132"/>
    </row>
    <row r="230" spans="2:10" ht="15">
      <c r="B230" s="186" t="s">
        <v>94</v>
      </c>
      <c r="C230" s="186"/>
      <c r="D230" s="186"/>
      <c r="E230" s="186"/>
      <c r="F230" s="186"/>
      <c r="G230" s="186"/>
      <c r="H230" s="186"/>
      <c r="J230" s="71"/>
    </row>
    <row r="231" spans="2:11" ht="15">
      <c r="B231" s="186" t="s">
        <v>126</v>
      </c>
      <c r="C231" s="186"/>
      <c r="D231" s="186"/>
      <c r="E231" s="186"/>
      <c r="F231" s="186"/>
      <c r="G231" s="186"/>
      <c r="H231" s="186"/>
      <c r="I231" s="132"/>
      <c r="J231" s="70"/>
      <c r="K231" s="132"/>
    </row>
    <row r="232" spans="2:11" ht="15">
      <c r="B232" s="93" t="s">
        <v>208</v>
      </c>
      <c r="C232" s="93"/>
      <c r="D232" s="93"/>
      <c r="E232" s="93"/>
      <c r="F232" s="93"/>
      <c r="G232" s="93"/>
      <c r="H232" s="93"/>
      <c r="I232" s="132"/>
      <c r="J232" s="70"/>
      <c r="K232" s="132"/>
    </row>
    <row r="233" spans="2:11" ht="57.75" customHeight="1">
      <c r="B233" s="203" t="s">
        <v>209</v>
      </c>
      <c r="C233" s="203"/>
      <c r="D233" s="93"/>
      <c r="E233" s="93"/>
      <c r="F233" s="93"/>
      <c r="G233" s="93"/>
      <c r="H233" s="93"/>
      <c r="I233" s="132"/>
      <c r="J233" s="70"/>
      <c r="K233" s="132"/>
    </row>
    <row r="234" spans="2:11" ht="36.75" customHeight="1">
      <c r="B234" s="204" t="s">
        <v>210</v>
      </c>
      <c r="C234" s="204"/>
      <c r="D234" s="204"/>
      <c r="E234" s="204"/>
      <c r="F234" s="204"/>
      <c r="G234" s="204"/>
      <c r="H234" s="204"/>
      <c r="I234" s="133"/>
      <c r="J234" s="72"/>
      <c r="K234" s="133"/>
    </row>
    <row r="235" spans="2:11" ht="15">
      <c r="B235" s="13"/>
      <c r="C235" s="73"/>
      <c r="D235" s="74"/>
      <c r="E235" s="75"/>
      <c r="F235" s="75"/>
      <c r="G235" s="75"/>
      <c r="H235" s="75"/>
      <c r="I235" s="132"/>
      <c r="J235" s="70"/>
      <c r="K235" s="132"/>
    </row>
    <row r="237" spans="2:12" ht="19.5" customHeight="1">
      <c r="B237" s="243" t="s">
        <v>0</v>
      </c>
      <c r="C237" s="243"/>
      <c r="D237" s="243"/>
      <c r="E237" s="243"/>
      <c r="F237" s="243"/>
      <c r="G237" s="243"/>
      <c r="H237" s="243"/>
      <c r="I237" s="243"/>
      <c r="J237" s="243"/>
      <c r="K237" s="243"/>
      <c r="L237" s="243"/>
    </row>
    <row r="238" spans="2:12" ht="19.5" customHeight="1">
      <c r="B238" s="264" t="s">
        <v>232</v>
      </c>
      <c r="C238" s="264"/>
      <c r="D238" s="264"/>
      <c r="E238" s="264"/>
      <c r="F238" s="264"/>
      <c r="G238" s="264"/>
      <c r="H238" s="264"/>
      <c r="I238" s="264"/>
      <c r="J238" s="264"/>
      <c r="K238" s="264"/>
      <c r="L238" s="264"/>
    </row>
    <row r="239" spans="2:12" ht="12.75" customHeight="1">
      <c r="B239" s="190" t="s">
        <v>2</v>
      </c>
      <c r="C239" s="194" t="s">
        <v>89</v>
      </c>
      <c r="D239" s="223" t="s">
        <v>4</v>
      </c>
      <c r="E239" s="194" t="s">
        <v>5</v>
      </c>
      <c r="F239" s="194" t="s">
        <v>42</v>
      </c>
      <c r="G239" s="194" t="s">
        <v>7</v>
      </c>
      <c r="H239" s="194" t="s">
        <v>8</v>
      </c>
      <c r="I239" s="192" t="s">
        <v>9</v>
      </c>
      <c r="J239" s="194" t="s">
        <v>10</v>
      </c>
      <c r="K239" s="238" t="s">
        <v>11</v>
      </c>
      <c r="L239" s="265" t="s">
        <v>240</v>
      </c>
    </row>
    <row r="240" spans="2:12" ht="12.75">
      <c r="B240" s="185"/>
      <c r="C240" s="172"/>
      <c r="D240" s="179"/>
      <c r="E240" s="172"/>
      <c r="F240" s="172"/>
      <c r="G240" s="172"/>
      <c r="H240" s="172"/>
      <c r="I240" s="182"/>
      <c r="J240" s="172"/>
      <c r="K240" s="253"/>
      <c r="L240" s="265"/>
    </row>
    <row r="241" spans="2:12" ht="12.75">
      <c r="B241" s="185"/>
      <c r="C241" s="172"/>
      <c r="D241" s="179"/>
      <c r="E241" s="172"/>
      <c r="F241" s="172"/>
      <c r="G241" s="172"/>
      <c r="H241" s="172"/>
      <c r="I241" s="182"/>
      <c r="J241" s="172"/>
      <c r="K241" s="253"/>
      <c r="L241" s="265"/>
    </row>
    <row r="242" spans="2:12" ht="29.25" customHeight="1">
      <c r="B242" s="185"/>
      <c r="C242" s="172"/>
      <c r="D242" s="179"/>
      <c r="E242" s="172"/>
      <c r="F242" s="172"/>
      <c r="G242" s="172"/>
      <c r="H242" s="172"/>
      <c r="I242" s="182"/>
      <c r="J242" s="172"/>
      <c r="K242" s="253"/>
      <c r="L242" s="265"/>
    </row>
    <row r="243" spans="2:12" ht="15">
      <c r="B243" s="3">
        <v>1</v>
      </c>
      <c r="C243" s="1" t="s">
        <v>220</v>
      </c>
      <c r="D243" s="10">
        <v>25</v>
      </c>
      <c r="E243" s="11">
        <v>25</v>
      </c>
      <c r="F243" s="12"/>
      <c r="G243" s="7"/>
      <c r="H243" s="8"/>
      <c r="I243" s="121"/>
      <c r="J243" s="9"/>
      <c r="K243" s="239"/>
      <c r="L243" s="242"/>
    </row>
    <row r="244" spans="2:12" ht="15">
      <c r="B244" s="3">
        <v>2</v>
      </c>
      <c r="C244" s="105" t="s">
        <v>219</v>
      </c>
      <c r="D244" s="10">
        <f>E244*50</f>
        <v>1000</v>
      </c>
      <c r="E244" s="11">
        <v>20</v>
      </c>
      <c r="F244" s="12"/>
      <c r="G244" s="7"/>
      <c r="H244" s="8"/>
      <c r="I244" s="121"/>
      <c r="J244" s="9"/>
      <c r="K244" s="239"/>
      <c r="L244" s="242"/>
    </row>
    <row r="245" spans="2:12" ht="30">
      <c r="B245" s="3">
        <v>3</v>
      </c>
      <c r="C245" s="1" t="s">
        <v>147</v>
      </c>
      <c r="D245" s="10">
        <v>100</v>
      </c>
      <c r="E245" s="11">
        <v>100</v>
      </c>
      <c r="F245" s="12"/>
      <c r="G245" s="7"/>
      <c r="H245" s="8"/>
      <c r="I245" s="121"/>
      <c r="J245" s="9"/>
      <c r="K245" s="239"/>
      <c r="L245" s="242"/>
    </row>
    <row r="246" spans="2:12" ht="140.25" customHeight="1">
      <c r="B246" s="3">
        <v>4</v>
      </c>
      <c r="C246" s="1" t="s">
        <v>175</v>
      </c>
      <c r="D246" s="10">
        <v>40</v>
      </c>
      <c r="E246" s="11">
        <v>40</v>
      </c>
      <c r="F246" s="12"/>
      <c r="G246" s="7"/>
      <c r="H246" s="8"/>
      <c r="I246" s="121"/>
      <c r="J246" s="9"/>
      <c r="K246" s="239"/>
      <c r="L246" s="242"/>
    </row>
    <row r="247" spans="2:12" ht="63" customHeight="1">
      <c r="B247" s="3">
        <v>5</v>
      </c>
      <c r="C247" s="88" t="s">
        <v>148</v>
      </c>
      <c r="D247" s="10">
        <v>1</v>
      </c>
      <c r="E247" s="11">
        <v>1</v>
      </c>
      <c r="F247" s="12"/>
      <c r="G247" s="7"/>
      <c r="H247" s="8"/>
      <c r="I247" s="121"/>
      <c r="J247" s="9"/>
      <c r="K247" s="239"/>
      <c r="L247" s="242"/>
    </row>
    <row r="248" spans="2:12" ht="15">
      <c r="B248" s="3">
        <v>6</v>
      </c>
      <c r="C248" s="1" t="s">
        <v>95</v>
      </c>
      <c r="D248" s="10">
        <v>100</v>
      </c>
      <c r="E248" s="11">
        <v>100</v>
      </c>
      <c r="F248" s="12"/>
      <c r="G248" s="7"/>
      <c r="H248" s="8"/>
      <c r="I248" s="121"/>
      <c r="J248" s="9"/>
      <c r="K248" s="239"/>
      <c r="L248" s="242"/>
    </row>
    <row r="249" spans="2:12" ht="15.75" thickBot="1">
      <c r="B249" s="3">
        <v>7</v>
      </c>
      <c r="C249" s="1" t="s">
        <v>96</v>
      </c>
      <c r="D249" s="10">
        <v>20</v>
      </c>
      <c r="E249" s="11">
        <v>10</v>
      </c>
      <c r="F249" s="12"/>
      <c r="G249" s="7"/>
      <c r="H249" s="8"/>
      <c r="I249" s="134"/>
      <c r="J249" s="9"/>
      <c r="K249" s="240"/>
      <c r="L249" s="242"/>
    </row>
    <row r="250" spans="2:11" ht="15.75" thickBot="1">
      <c r="B250" s="183" t="s">
        <v>30</v>
      </c>
      <c r="C250" s="184"/>
      <c r="D250" s="184"/>
      <c r="E250" s="184"/>
      <c r="F250" s="184"/>
      <c r="G250" s="184"/>
      <c r="H250" s="184"/>
      <c r="I250" s="148"/>
      <c r="J250" s="149"/>
      <c r="K250" s="148"/>
    </row>
    <row r="251" spans="9:11" ht="19.5" customHeight="1">
      <c r="I251" s="147"/>
      <c r="K251" s="147"/>
    </row>
    <row r="253" spans="4:5" ht="9.75" customHeight="1">
      <c r="D253" s="76"/>
      <c r="E253" s="77"/>
    </row>
    <row r="254" ht="24.75" customHeight="1"/>
    <row r="255" ht="16.5" customHeight="1"/>
    <row r="256" spans="2:12" ht="21" customHeight="1">
      <c r="B256" s="243" t="s">
        <v>0</v>
      </c>
      <c r="C256" s="243"/>
      <c r="D256" s="243"/>
      <c r="E256" s="243"/>
      <c r="F256" s="243"/>
      <c r="G256" s="243"/>
      <c r="H256" s="243"/>
      <c r="I256" s="243"/>
      <c r="J256" s="243"/>
      <c r="K256" s="243"/>
      <c r="L256" s="243"/>
    </row>
    <row r="257" spans="2:12" ht="20.25" customHeight="1">
      <c r="B257" s="264" t="s">
        <v>190</v>
      </c>
      <c r="C257" s="264"/>
      <c r="D257" s="264"/>
      <c r="E257" s="264"/>
      <c r="F257" s="264"/>
      <c r="G257" s="264"/>
      <c r="H257" s="264"/>
      <c r="I257" s="264"/>
      <c r="J257" s="264"/>
      <c r="K257" s="264"/>
      <c r="L257" s="264"/>
    </row>
    <row r="258" spans="2:12" ht="12.75" customHeight="1">
      <c r="B258" s="190" t="s">
        <v>2</v>
      </c>
      <c r="C258" s="194" t="s">
        <v>97</v>
      </c>
      <c r="D258" s="223" t="s">
        <v>4</v>
      </c>
      <c r="E258" s="194" t="s">
        <v>5</v>
      </c>
      <c r="F258" s="194" t="s">
        <v>168</v>
      </c>
      <c r="G258" s="194" t="s">
        <v>7</v>
      </c>
      <c r="H258" s="194" t="s">
        <v>169</v>
      </c>
      <c r="I258" s="192" t="s">
        <v>9</v>
      </c>
      <c r="J258" s="194" t="s">
        <v>10</v>
      </c>
      <c r="K258" s="238" t="s">
        <v>11</v>
      </c>
      <c r="L258" s="263" t="s">
        <v>240</v>
      </c>
    </row>
    <row r="259" spans="2:12" ht="12.75">
      <c r="B259" s="185"/>
      <c r="C259" s="172"/>
      <c r="D259" s="179"/>
      <c r="E259" s="172"/>
      <c r="F259" s="172"/>
      <c r="G259" s="172"/>
      <c r="H259" s="172"/>
      <c r="I259" s="182"/>
      <c r="J259" s="172"/>
      <c r="K259" s="253"/>
      <c r="L259" s="263"/>
    </row>
    <row r="260" spans="2:12" ht="12.75">
      <c r="B260" s="185"/>
      <c r="C260" s="172"/>
      <c r="D260" s="179"/>
      <c r="E260" s="172"/>
      <c r="F260" s="172"/>
      <c r="G260" s="172"/>
      <c r="H260" s="172"/>
      <c r="I260" s="182"/>
      <c r="J260" s="172"/>
      <c r="K260" s="253"/>
      <c r="L260" s="263"/>
    </row>
    <row r="261" spans="2:12" ht="12.75">
      <c r="B261" s="185"/>
      <c r="C261" s="172"/>
      <c r="D261" s="179"/>
      <c r="E261" s="172"/>
      <c r="F261" s="172"/>
      <c r="G261" s="172"/>
      <c r="H261" s="172"/>
      <c r="I261" s="182"/>
      <c r="J261" s="172"/>
      <c r="K261" s="253"/>
      <c r="L261" s="263"/>
    </row>
    <row r="262" spans="2:12" ht="96" customHeight="1" thickBot="1">
      <c r="B262" s="3">
        <v>1</v>
      </c>
      <c r="C262" s="104" t="s">
        <v>213</v>
      </c>
      <c r="D262" s="4">
        <v>50</v>
      </c>
      <c r="E262" s="5">
        <v>50</v>
      </c>
      <c r="F262" s="78"/>
      <c r="G262" s="7"/>
      <c r="H262" s="8"/>
      <c r="I262" s="134"/>
      <c r="J262" s="9"/>
      <c r="K262" s="240"/>
      <c r="L262" s="242"/>
    </row>
    <row r="263" spans="2:11" ht="15.75" thickBot="1">
      <c r="B263" s="183" t="s">
        <v>30</v>
      </c>
      <c r="C263" s="184"/>
      <c r="D263" s="184"/>
      <c r="E263" s="184"/>
      <c r="F263" s="184"/>
      <c r="G263" s="184"/>
      <c r="H263" s="184"/>
      <c r="I263" s="148"/>
      <c r="J263" s="149"/>
      <c r="K263" s="148"/>
    </row>
    <row r="264" spans="9:11" ht="12.75">
      <c r="I264" s="147"/>
      <c r="K264" s="147"/>
    </row>
    <row r="265" spans="2:3" ht="14.25">
      <c r="B265" s="56" t="s">
        <v>98</v>
      </c>
      <c r="C265" s="79" t="s">
        <v>122</v>
      </c>
    </row>
    <row r="267" ht="9.75" customHeight="1"/>
    <row r="268" spans="2:12" ht="21" customHeight="1">
      <c r="B268" s="243" t="s">
        <v>0</v>
      </c>
      <c r="C268" s="243"/>
      <c r="D268" s="243"/>
      <c r="E268" s="243"/>
      <c r="F268" s="243"/>
      <c r="G268" s="243"/>
      <c r="H268" s="243"/>
      <c r="I268" s="243"/>
      <c r="J268" s="243"/>
      <c r="K268" s="243"/>
      <c r="L268" s="243"/>
    </row>
    <row r="269" spans="2:12" ht="27.75" customHeight="1">
      <c r="B269" s="264" t="s">
        <v>191</v>
      </c>
      <c r="C269" s="264"/>
      <c r="D269" s="264"/>
      <c r="E269" s="264"/>
      <c r="F269" s="264"/>
      <c r="G269" s="264"/>
      <c r="H269" s="264"/>
      <c r="I269" s="264"/>
      <c r="J269" s="264"/>
      <c r="K269" s="264"/>
      <c r="L269" s="264"/>
    </row>
    <row r="270" spans="2:12" s="162" customFormat="1" ht="61.5" customHeight="1">
      <c r="B270" s="165" t="s">
        <v>234</v>
      </c>
      <c r="C270" s="168" t="s">
        <v>97</v>
      </c>
      <c r="D270" s="166" t="s">
        <v>4</v>
      </c>
      <c r="E270" s="168" t="s">
        <v>41</v>
      </c>
      <c r="F270" s="168" t="s">
        <v>42</v>
      </c>
      <c r="G270" s="168" t="s">
        <v>170</v>
      </c>
      <c r="H270" s="168" t="s">
        <v>71</v>
      </c>
      <c r="I270" s="169" t="s">
        <v>9</v>
      </c>
      <c r="J270" s="167" t="s">
        <v>11</v>
      </c>
      <c r="K270" s="266" t="s">
        <v>106</v>
      </c>
      <c r="L270" s="267" t="s">
        <v>240</v>
      </c>
    </row>
    <row r="271" spans="2:12" s="69" customFormat="1" ht="21" customHeight="1">
      <c r="B271" s="3">
        <v>1</v>
      </c>
      <c r="C271" s="1" t="s">
        <v>174</v>
      </c>
      <c r="D271" s="4">
        <v>100</v>
      </c>
      <c r="E271" s="5">
        <v>100</v>
      </c>
      <c r="F271" s="78"/>
      <c r="G271" s="7"/>
      <c r="H271" s="8"/>
      <c r="I271" s="121"/>
      <c r="J271" s="9"/>
      <c r="K271" s="239"/>
      <c r="L271" s="268"/>
    </row>
    <row r="272" spans="2:12" ht="50.25" customHeight="1" thickBot="1">
      <c r="B272" s="3">
        <v>2</v>
      </c>
      <c r="C272" s="35" t="s">
        <v>173</v>
      </c>
      <c r="D272" s="4">
        <v>100</v>
      </c>
      <c r="E272" s="5">
        <v>100</v>
      </c>
      <c r="F272" s="6"/>
      <c r="G272" s="7"/>
      <c r="H272" s="8"/>
      <c r="I272" s="134"/>
      <c r="J272" s="9"/>
      <c r="K272" s="240"/>
      <c r="L272" s="268"/>
    </row>
    <row r="273" spans="2:11" ht="15.75" thickBot="1">
      <c r="B273" s="183" t="s">
        <v>30</v>
      </c>
      <c r="C273" s="184"/>
      <c r="D273" s="184"/>
      <c r="E273" s="184"/>
      <c r="F273" s="184"/>
      <c r="G273" s="184"/>
      <c r="H273" s="184"/>
      <c r="I273" s="148"/>
      <c r="J273" s="149"/>
      <c r="K273" s="148"/>
    </row>
    <row r="274" spans="2:11" ht="15">
      <c r="B274" s="17"/>
      <c r="C274" s="17"/>
      <c r="D274" s="17"/>
      <c r="E274" s="17"/>
      <c r="F274" s="17"/>
      <c r="G274" s="17"/>
      <c r="H274" s="17"/>
      <c r="I274" s="139"/>
      <c r="J274" s="18"/>
      <c r="K274" s="139"/>
    </row>
    <row r="276" spans="2:12" ht="19.5" customHeight="1">
      <c r="B276" s="243" t="s">
        <v>0</v>
      </c>
      <c r="C276" s="243"/>
      <c r="D276" s="243"/>
      <c r="E276" s="243"/>
      <c r="F276" s="243"/>
      <c r="G276" s="243"/>
      <c r="H276" s="243"/>
      <c r="I276" s="243"/>
      <c r="J276" s="243"/>
      <c r="K276" s="243"/>
      <c r="L276" s="243"/>
    </row>
    <row r="277" spans="2:12" ht="12.75">
      <c r="B277" s="264" t="s">
        <v>192</v>
      </c>
      <c r="C277" s="264"/>
      <c r="D277" s="264"/>
      <c r="E277" s="264"/>
      <c r="F277" s="264"/>
      <c r="G277" s="264"/>
      <c r="H277" s="264"/>
      <c r="I277" s="264"/>
      <c r="J277" s="264"/>
      <c r="K277" s="264"/>
      <c r="L277" s="264"/>
    </row>
    <row r="278" spans="2:12" ht="12.75" customHeight="1">
      <c r="B278" s="190" t="s">
        <v>2</v>
      </c>
      <c r="C278" s="194" t="s">
        <v>99</v>
      </c>
      <c r="D278" s="223" t="s">
        <v>4</v>
      </c>
      <c r="E278" s="194" t="s">
        <v>5</v>
      </c>
      <c r="F278" s="194" t="s">
        <v>42</v>
      </c>
      <c r="G278" s="194" t="s">
        <v>7</v>
      </c>
      <c r="H278" s="194" t="s">
        <v>8</v>
      </c>
      <c r="I278" s="198" t="s">
        <v>9</v>
      </c>
      <c r="J278" s="194" t="s">
        <v>38</v>
      </c>
      <c r="K278" s="269" t="s">
        <v>39</v>
      </c>
      <c r="L278" s="263" t="s">
        <v>240</v>
      </c>
    </row>
    <row r="279" spans="2:12" ht="12.75">
      <c r="B279" s="185"/>
      <c r="C279" s="172"/>
      <c r="D279" s="179"/>
      <c r="E279" s="172"/>
      <c r="F279" s="172"/>
      <c r="G279" s="172"/>
      <c r="H279" s="172"/>
      <c r="I279" s="198"/>
      <c r="J279" s="172"/>
      <c r="K279" s="270"/>
      <c r="L279" s="263"/>
    </row>
    <row r="280" spans="2:12" ht="12.75">
      <c r="B280" s="185"/>
      <c r="C280" s="172"/>
      <c r="D280" s="179"/>
      <c r="E280" s="172"/>
      <c r="F280" s="172"/>
      <c r="G280" s="172"/>
      <c r="H280" s="172"/>
      <c r="I280" s="198"/>
      <c r="J280" s="172"/>
      <c r="K280" s="270"/>
      <c r="L280" s="263"/>
    </row>
    <row r="281" spans="2:12" ht="19.5" customHeight="1">
      <c r="B281" s="185"/>
      <c r="C281" s="172"/>
      <c r="D281" s="179"/>
      <c r="E281" s="172"/>
      <c r="F281" s="172"/>
      <c r="G281" s="172"/>
      <c r="H281" s="172"/>
      <c r="I281" s="199"/>
      <c r="J281" s="172"/>
      <c r="K281" s="270"/>
      <c r="L281" s="263"/>
    </row>
    <row r="282" spans="2:12" ht="31.5" customHeight="1">
      <c r="B282" s="118">
        <v>1</v>
      </c>
      <c r="C282" s="1" t="s">
        <v>111</v>
      </c>
      <c r="D282" s="4">
        <v>20</v>
      </c>
      <c r="E282" s="5">
        <v>20</v>
      </c>
      <c r="F282" s="80"/>
      <c r="G282" s="7"/>
      <c r="H282" s="8"/>
      <c r="I282" s="121"/>
      <c r="J282" s="9"/>
      <c r="K282" s="239"/>
      <c r="L282" s="242"/>
    </row>
    <row r="283" spans="2:12" ht="43.5" customHeight="1" thickBot="1">
      <c r="B283" s="3">
        <v>2</v>
      </c>
      <c r="C283" s="1" t="s">
        <v>112</v>
      </c>
      <c r="D283" s="4">
        <v>30</v>
      </c>
      <c r="E283" s="5">
        <v>30</v>
      </c>
      <c r="F283" s="81"/>
      <c r="G283" s="7"/>
      <c r="H283" s="8"/>
      <c r="I283" s="134"/>
      <c r="J283" s="9"/>
      <c r="K283" s="240"/>
      <c r="L283" s="242"/>
    </row>
    <row r="284" spans="2:13" ht="15.75" thickBot="1">
      <c r="B284" s="183" t="s">
        <v>30</v>
      </c>
      <c r="C284" s="184"/>
      <c r="D284" s="184"/>
      <c r="E284" s="184"/>
      <c r="F284" s="184"/>
      <c r="G284" s="184"/>
      <c r="H284" s="184"/>
      <c r="I284" s="148"/>
      <c r="J284" s="149"/>
      <c r="K284" s="148"/>
      <c r="L284" s="159"/>
      <c r="M284" s="159"/>
    </row>
    <row r="285" spans="9:11" ht="12.75">
      <c r="I285" s="147"/>
      <c r="K285" s="147"/>
    </row>
    <row r="287" spans="2:12" ht="19.5" customHeight="1">
      <c r="B287" s="243" t="s">
        <v>0</v>
      </c>
      <c r="C287" s="243"/>
      <c r="D287" s="243"/>
      <c r="E287" s="243"/>
      <c r="F287" s="243"/>
      <c r="G287" s="243"/>
      <c r="H287" s="243"/>
      <c r="I287" s="243"/>
      <c r="J287" s="243"/>
      <c r="K287" s="243"/>
      <c r="L287" s="243"/>
    </row>
    <row r="288" spans="2:12" ht="14.25">
      <c r="B288" s="254" t="s">
        <v>224</v>
      </c>
      <c r="C288" s="254"/>
      <c r="D288" s="254"/>
      <c r="E288" s="254"/>
      <c r="F288" s="254"/>
      <c r="G288" s="254"/>
      <c r="H288" s="254"/>
      <c r="I288" s="254"/>
      <c r="J288" s="254"/>
      <c r="K288" s="254"/>
      <c r="L288" s="254"/>
    </row>
    <row r="289" spans="2:12" ht="12.75" customHeight="1">
      <c r="B289" s="190" t="s">
        <v>2</v>
      </c>
      <c r="C289" s="194" t="s">
        <v>3</v>
      </c>
      <c r="D289" s="223" t="s">
        <v>4</v>
      </c>
      <c r="E289" s="194" t="s">
        <v>5</v>
      </c>
      <c r="F289" s="194" t="s">
        <v>42</v>
      </c>
      <c r="G289" s="194" t="s">
        <v>7</v>
      </c>
      <c r="H289" s="194" t="s">
        <v>8</v>
      </c>
      <c r="I289" s="192" t="s">
        <v>104</v>
      </c>
      <c r="J289" s="194" t="s">
        <v>105</v>
      </c>
      <c r="K289" s="238" t="s">
        <v>106</v>
      </c>
      <c r="L289" s="263" t="s">
        <v>240</v>
      </c>
    </row>
    <row r="290" spans="2:12" ht="12.75" customHeight="1">
      <c r="B290" s="185"/>
      <c r="C290" s="172"/>
      <c r="D290" s="179"/>
      <c r="E290" s="172"/>
      <c r="F290" s="172"/>
      <c r="G290" s="172"/>
      <c r="H290" s="172"/>
      <c r="I290" s="182"/>
      <c r="J290" s="172"/>
      <c r="K290" s="253"/>
      <c r="L290" s="263"/>
    </row>
    <row r="291" spans="2:12" ht="12.75" customHeight="1">
      <c r="B291" s="185"/>
      <c r="C291" s="172"/>
      <c r="D291" s="179"/>
      <c r="E291" s="172"/>
      <c r="F291" s="172"/>
      <c r="G291" s="172"/>
      <c r="H291" s="172"/>
      <c r="I291" s="182"/>
      <c r="J291" s="172"/>
      <c r="K291" s="253"/>
      <c r="L291" s="263"/>
    </row>
    <row r="292" spans="2:12" ht="21.75" customHeight="1">
      <c r="B292" s="185"/>
      <c r="C292" s="172"/>
      <c r="D292" s="179"/>
      <c r="E292" s="172"/>
      <c r="F292" s="172"/>
      <c r="G292" s="172"/>
      <c r="H292" s="172"/>
      <c r="I292" s="182"/>
      <c r="J292" s="172"/>
      <c r="K292" s="253"/>
      <c r="L292" s="263"/>
    </row>
    <row r="293" spans="2:12" ht="81.75" customHeight="1" thickBot="1">
      <c r="B293" s="11" t="s">
        <v>46</v>
      </c>
      <c r="C293" s="1" t="s">
        <v>155</v>
      </c>
      <c r="D293" s="10">
        <v>20</v>
      </c>
      <c r="E293" s="11" t="s">
        <v>25</v>
      </c>
      <c r="F293" s="8"/>
      <c r="G293" s="7"/>
      <c r="H293" s="8"/>
      <c r="I293" s="134"/>
      <c r="J293" s="9"/>
      <c r="K293" s="240"/>
      <c r="L293" s="242"/>
    </row>
    <row r="294" spans="2:11" ht="15.75" thickBot="1">
      <c r="B294" s="183" t="s">
        <v>30</v>
      </c>
      <c r="C294" s="184"/>
      <c r="D294" s="184"/>
      <c r="E294" s="184"/>
      <c r="F294" s="184"/>
      <c r="G294" s="184"/>
      <c r="H294" s="184"/>
      <c r="I294" s="148"/>
      <c r="J294" s="149"/>
      <c r="K294" s="148"/>
    </row>
    <row r="295" spans="2:11" ht="15" customHeight="1">
      <c r="B295" s="202"/>
      <c r="C295" s="202"/>
      <c r="I295" s="147"/>
      <c r="K295" s="147"/>
    </row>
    <row r="299" spans="2:12" ht="19.5" customHeight="1">
      <c r="B299" s="271" t="s">
        <v>0</v>
      </c>
      <c r="C299" s="271"/>
      <c r="D299" s="271"/>
      <c r="E299" s="271"/>
      <c r="F299" s="271"/>
      <c r="G299" s="271"/>
      <c r="H299" s="271"/>
      <c r="I299" s="271"/>
      <c r="J299" s="271"/>
      <c r="K299" s="271"/>
      <c r="L299" s="271"/>
    </row>
    <row r="300" spans="2:12" ht="14.25">
      <c r="B300" s="272" t="s">
        <v>193</v>
      </c>
      <c r="C300" s="272"/>
      <c r="D300" s="272"/>
      <c r="E300" s="272"/>
      <c r="F300" s="272"/>
      <c r="G300" s="272"/>
      <c r="H300" s="272"/>
      <c r="I300" s="272"/>
      <c r="J300" s="272"/>
      <c r="K300" s="272"/>
      <c r="L300" s="272"/>
    </row>
    <row r="301" spans="2:12" ht="12.75">
      <c r="B301" s="190" t="s">
        <v>2</v>
      </c>
      <c r="C301" s="194" t="s">
        <v>3</v>
      </c>
      <c r="D301" s="223" t="s">
        <v>4</v>
      </c>
      <c r="E301" s="194" t="s">
        <v>5</v>
      </c>
      <c r="F301" s="194" t="s">
        <v>42</v>
      </c>
      <c r="G301" s="194" t="s">
        <v>7</v>
      </c>
      <c r="H301" s="194" t="s">
        <v>8</v>
      </c>
      <c r="I301" s="192" t="s">
        <v>104</v>
      </c>
      <c r="J301" s="194" t="s">
        <v>105</v>
      </c>
      <c r="K301" s="238" t="s">
        <v>106</v>
      </c>
      <c r="L301" s="265" t="s">
        <v>240</v>
      </c>
    </row>
    <row r="302" spans="2:12" ht="12.75">
      <c r="B302" s="185"/>
      <c r="C302" s="172"/>
      <c r="D302" s="179"/>
      <c r="E302" s="172"/>
      <c r="F302" s="172"/>
      <c r="G302" s="172"/>
      <c r="H302" s="172"/>
      <c r="I302" s="182"/>
      <c r="J302" s="172"/>
      <c r="K302" s="253"/>
      <c r="L302" s="265"/>
    </row>
    <row r="303" spans="2:12" ht="7.5" customHeight="1">
      <c r="B303" s="185"/>
      <c r="C303" s="172"/>
      <c r="D303" s="179"/>
      <c r="E303" s="172"/>
      <c r="F303" s="172"/>
      <c r="G303" s="172"/>
      <c r="H303" s="172"/>
      <c r="I303" s="182"/>
      <c r="J303" s="172"/>
      <c r="K303" s="253"/>
      <c r="L303" s="265"/>
    </row>
    <row r="304" spans="2:12" ht="7.5" customHeight="1">
      <c r="B304" s="185"/>
      <c r="C304" s="172"/>
      <c r="D304" s="179"/>
      <c r="E304" s="172"/>
      <c r="F304" s="172"/>
      <c r="G304" s="172"/>
      <c r="H304" s="172"/>
      <c r="I304" s="182"/>
      <c r="J304" s="172"/>
      <c r="K304" s="253"/>
      <c r="L304" s="265"/>
    </row>
    <row r="305" spans="2:12" ht="15.75" thickBot="1">
      <c r="B305" s="11">
        <v>1</v>
      </c>
      <c r="C305" s="1" t="s">
        <v>123</v>
      </c>
      <c r="D305" s="10">
        <v>10</v>
      </c>
      <c r="E305" s="11" t="s">
        <v>25</v>
      </c>
      <c r="F305" s="8"/>
      <c r="G305" s="7"/>
      <c r="H305" s="8"/>
      <c r="I305" s="134"/>
      <c r="J305" s="9"/>
      <c r="K305" s="240"/>
      <c r="L305" s="273"/>
    </row>
    <row r="306" spans="2:11" ht="15.75" thickBot="1">
      <c r="B306" s="183" t="s">
        <v>30</v>
      </c>
      <c r="C306" s="184"/>
      <c r="D306" s="184"/>
      <c r="E306" s="184"/>
      <c r="F306" s="184"/>
      <c r="G306" s="184"/>
      <c r="H306" s="184"/>
      <c r="I306" s="148"/>
      <c r="J306" s="149"/>
      <c r="K306" s="148"/>
    </row>
    <row r="307" spans="9:11" ht="12.75">
      <c r="I307" s="147"/>
      <c r="K307" s="147"/>
    </row>
    <row r="308" spans="2:11" ht="15">
      <c r="B308" s="17"/>
      <c r="C308" s="17"/>
      <c r="D308" s="17"/>
      <c r="E308" s="17"/>
      <c r="F308" s="17"/>
      <c r="G308" s="17"/>
      <c r="H308" s="17"/>
      <c r="I308" s="122"/>
      <c r="J308" s="18"/>
      <c r="K308" s="122"/>
    </row>
    <row r="309" spans="2:12" ht="12.75">
      <c r="B309" s="243" t="s">
        <v>0</v>
      </c>
      <c r="C309" s="243"/>
      <c r="D309" s="243"/>
      <c r="E309" s="243"/>
      <c r="F309" s="243"/>
      <c r="G309" s="243"/>
      <c r="H309" s="243"/>
      <c r="I309" s="243"/>
      <c r="J309" s="243"/>
      <c r="K309" s="243"/>
      <c r="L309" s="243"/>
    </row>
    <row r="310" spans="2:12" ht="14.25">
      <c r="B310" s="254" t="s">
        <v>223</v>
      </c>
      <c r="C310" s="254"/>
      <c r="D310" s="254"/>
      <c r="E310" s="254"/>
      <c r="F310" s="254"/>
      <c r="G310" s="254"/>
      <c r="H310" s="254"/>
      <c r="I310" s="254"/>
      <c r="J310" s="254"/>
      <c r="K310" s="254"/>
      <c r="L310" s="254"/>
    </row>
    <row r="311" spans="2:12" ht="12.75">
      <c r="B311" s="231" t="s">
        <v>2</v>
      </c>
      <c r="C311" s="180" t="s">
        <v>3</v>
      </c>
      <c r="D311" s="233" t="s">
        <v>4</v>
      </c>
      <c r="E311" s="180" t="s">
        <v>5</v>
      </c>
      <c r="F311" s="180" t="s">
        <v>42</v>
      </c>
      <c r="G311" s="180" t="s">
        <v>7</v>
      </c>
      <c r="H311" s="180" t="s">
        <v>8</v>
      </c>
      <c r="I311" s="227" t="s">
        <v>104</v>
      </c>
      <c r="J311" s="180" t="s">
        <v>105</v>
      </c>
      <c r="K311" s="227" t="s">
        <v>106</v>
      </c>
      <c r="L311" s="263" t="s">
        <v>240</v>
      </c>
    </row>
    <row r="312" spans="2:12" ht="35.25" customHeight="1">
      <c r="B312" s="231"/>
      <c r="C312" s="180"/>
      <c r="D312" s="233"/>
      <c r="E312" s="180"/>
      <c r="F312" s="180"/>
      <c r="G312" s="180"/>
      <c r="H312" s="180"/>
      <c r="I312" s="227"/>
      <c r="J312" s="180"/>
      <c r="K312" s="227"/>
      <c r="L312" s="263"/>
    </row>
    <row r="313" spans="2:12" ht="33" customHeight="1" hidden="1">
      <c r="B313" s="231"/>
      <c r="C313" s="180"/>
      <c r="D313" s="233"/>
      <c r="E313" s="180"/>
      <c r="F313" s="180"/>
      <c r="G313" s="180"/>
      <c r="H313" s="180"/>
      <c r="I313" s="227"/>
      <c r="J313" s="180"/>
      <c r="K313" s="227"/>
      <c r="L313" s="242"/>
    </row>
    <row r="314" spans="2:12" ht="50.25" customHeight="1" hidden="1">
      <c r="B314" s="232"/>
      <c r="C314" s="181"/>
      <c r="D314" s="234"/>
      <c r="E314" s="181"/>
      <c r="F314" s="181"/>
      <c r="G314" s="181"/>
      <c r="H314" s="181"/>
      <c r="I314" s="228"/>
      <c r="J314" s="181"/>
      <c r="K314" s="228"/>
      <c r="L314" s="242"/>
    </row>
    <row r="315" spans="2:12" ht="30" customHeight="1" thickBot="1">
      <c r="B315" s="94">
        <v>1</v>
      </c>
      <c r="C315" s="106" t="s">
        <v>222</v>
      </c>
      <c r="D315" s="95">
        <v>2</v>
      </c>
      <c r="E315" s="96">
        <v>2</v>
      </c>
      <c r="F315" s="97"/>
      <c r="G315" s="98"/>
      <c r="H315" s="97"/>
      <c r="I315" s="160"/>
      <c r="J315" s="97"/>
      <c r="K315" s="160"/>
      <c r="L315" s="242"/>
    </row>
    <row r="316" spans="2:11" ht="25.5" customHeight="1" thickBot="1">
      <c r="B316" s="229" t="s">
        <v>30</v>
      </c>
      <c r="C316" s="230"/>
      <c r="D316" s="230"/>
      <c r="E316" s="230"/>
      <c r="F316" s="230"/>
      <c r="G316" s="230"/>
      <c r="H316" s="230"/>
      <c r="I316" s="156"/>
      <c r="J316" s="161"/>
      <c r="K316" s="156"/>
    </row>
    <row r="317" spans="9:11" ht="12.75">
      <c r="I317" s="147"/>
      <c r="K317" s="147"/>
    </row>
    <row r="319" spans="2:12" ht="12.75">
      <c r="B319" s="271" t="s">
        <v>0</v>
      </c>
      <c r="C319" s="271"/>
      <c r="D319" s="271"/>
      <c r="E319" s="271"/>
      <c r="F319" s="271"/>
      <c r="G319" s="271"/>
      <c r="H319" s="271"/>
      <c r="I319" s="271"/>
      <c r="J319" s="271"/>
      <c r="K319" s="271"/>
      <c r="L319" s="271"/>
    </row>
    <row r="320" spans="2:12" ht="14.25">
      <c r="B320" s="272" t="s">
        <v>233</v>
      </c>
      <c r="C320" s="272"/>
      <c r="D320" s="272"/>
      <c r="E320" s="272"/>
      <c r="F320" s="272"/>
      <c r="G320" s="272"/>
      <c r="H320" s="272"/>
      <c r="I320" s="272"/>
      <c r="J320" s="272"/>
      <c r="K320" s="272"/>
      <c r="L320" s="272"/>
    </row>
    <row r="321" spans="2:12" ht="12.75">
      <c r="B321" s="274" t="s">
        <v>2</v>
      </c>
      <c r="C321" s="275" t="s">
        <v>3</v>
      </c>
      <c r="D321" s="223" t="s">
        <v>4</v>
      </c>
      <c r="E321" s="194" t="s">
        <v>5</v>
      </c>
      <c r="F321" s="194" t="s">
        <v>42</v>
      </c>
      <c r="G321" s="194" t="s">
        <v>7</v>
      </c>
      <c r="H321" s="194" t="s">
        <v>8</v>
      </c>
      <c r="I321" s="192" t="s">
        <v>104</v>
      </c>
      <c r="J321" s="194" t="s">
        <v>105</v>
      </c>
      <c r="K321" s="269" t="s">
        <v>106</v>
      </c>
      <c r="L321" s="265" t="s">
        <v>240</v>
      </c>
    </row>
    <row r="322" spans="2:12" ht="12.75">
      <c r="B322" s="177"/>
      <c r="C322" s="178"/>
      <c r="D322" s="179"/>
      <c r="E322" s="172"/>
      <c r="F322" s="172"/>
      <c r="G322" s="172"/>
      <c r="H322" s="172"/>
      <c r="I322" s="182"/>
      <c r="J322" s="172"/>
      <c r="K322" s="270"/>
      <c r="L322" s="265"/>
    </row>
    <row r="323" spans="2:12" ht="12.75">
      <c r="B323" s="177"/>
      <c r="C323" s="178"/>
      <c r="D323" s="179"/>
      <c r="E323" s="172"/>
      <c r="F323" s="172"/>
      <c r="G323" s="172"/>
      <c r="H323" s="172"/>
      <c r="I323" s="182"/>
      <c r="J323" s="172"/>
      <c r="K323" s="270"/>
      <c r="L323" s="265"/>
    </row>
    <row r="324" spans="2:12" ht="12.75">
      <c r="B324" s="177"/>
      <c r="C324" s="178"/>
      <c r="D324" s="179"/>
      <c r="E324" s="172"/>
      <c r="F324" s="172"/>
      <c r="G324" s="172"/>
      <c r="H324" s="172"/>
      <c r="I324" s="182"/>
      <c r="J324" s="172"/>
      <c r="K324" s="270"/>
      <c r="L324" s="265"/>
    </row>
    <row r="325" spans="2:12" ht="15.75" thickBot="1">
      <c r="B325" s="11">
        <v>1</v>
      </c>
      <c r="C325" s="1" t="s">
        <v>221</v>
      </c>
      <c r="D325" s="10">
        <v>100</v>
      </c>
      <c r="E325" s="11">
        <v>100</v>
      </c>
      <c r="F325" s="8"/>
      <c r="G325" s="7"/>
      <c r="H325" s="8"/>
      <c r="I325" s="134"/>
      <c r="J325" s="9"/>
      <c r="K325" s="240"/>
      <c r="L325" s="273"/>
    </row>
    <row r="326" spans="2:11" ht="15.75" thickBot="1">
      <c r="B326" s="183" t="s">
        <v>30</v>
      </c>
      <c r="C326" s="184"/>
      <c r="D326" s="184"/>
      <c r="E326" s="184"/>
      <c r="F326" s="184"/>
      <c r="G326" s="184"/>
      <c r="H326" s="184"/>
      <c r="I326" s="148"/>
      <c r="J326" s="149"/>
      <c r="K326" s="148"/>
    </row>
    <row r="327" spans="9:11" ht="12.75">
      <c r="I327" s="147"/>
      <c r="K327" s="147"/>
    </row>
    <row r="329" spans="2:12" ht="12.75">
      <c r="B329" s="271" t="s">
        <v>0</v>
      </c>
      <c r="C329" s="271"/>
      <c r="D329" s="271"/>
      <c r="E329" s="271"/>
      <c r="F329" s="271"/>
      <c r="G329" s="271"/>
      <c r="H329" s="271"/>
      <c r="I329" s="271"/>
      <c r="J329" s="271"/>
      <c r="K329" s="271"/>
      <c r="L329" s="271"/>
    </row>
    <row r="330" spans="2:12" ht="14.25">
      <c r="B330" s="272" t="s">
        <v>226</v>
      </c>
      <c r="C330" s="272"/>
      <c r="D330" s="272"/>
      <c r="E330" s="272"/>
      <c r="F330" s="272"/>
      <c r="G330" s="272"/>
      <c r="H330" s="272"/>
      <c r="I330" s="272"/>
      <c r="J330" s="272"/>
      <c r="K330" s="272"/>
      <c r="L330" s="272"/>
    </row>
    <row r="331" spans="2:12" ht="12.75">
      <c r="B331" s="274" t="s">
        <v>2</v>
      </c>
      <c r="C331" s="275" t="s">
        <v>3</v>
      </c>
      <c r="D331" s="223" t="s">
        <v>4</v>
      </c>
      <c r="E331" s="194" t="s">
        <v>5</v>
      </c>
      <c r="F331" s="194" t="s">
        <v>42</v>
      </c>
      <c r="G331" s="194" t="s">
        <v>7</v>
      </c>
      <c r="H331" s="194" t="s">
        <v>8</v>
      </c>
      <c r="I331" s="192" t="s">
        <v>104</v>
      </c>
      <c r="J331" s="194" t="s">
        <v>105</v>
      </c>
      <c r="K331" s="269" t="s">
        <v>106</v>
      </c>
      <c r="L331" s="265" t="s">
        <v>240</v>
      </c>
    </row>
    <row r="332" spans="2:12" ht="12.75">
      <c r="B332" s="177"/>
      <c r="C332" s="178"/>
      <c r="D332" s="179"/>
      <c r="E332" s="172"/>
      <c r="F332" s="172"/>
      <c r="G332" s="172"/>
      <c r="H332" s="172"/>
      <c r="I332" s="182"/>
      <c r="J332" s="172"/>
      <c r="K332" s="270"/>
      <c r="L332" s="265"/>
    </row>
    <row r="333" spans="2:12" ht="12.75">
      <c r="B333" s="177"/>
      <c r="C333" s="178"/>
      <c r="D333" s="179"/>
      <c r="E333" s="172"/>
      <c r="F333" s="172"/>
      <c r="G333" s="172"/>
      <c r="H333" s="172"/>
      <c r="I333" s="182"/>
      <c r="J333" s="172"/>
      <c r="K333" s="270"/>
      <c r="L333" s="265"/>
    </row>
    <row r="334" spans="2:12" ht="12.75">
      <c r="B334" s="177"/>
      <c r="C334" s="178"/>
      <c r="D334" s="179"/>
      <c r="E334" s="172"/>
      <c r="F334" s="172"/>
      <c r="G334" s="172"/>
      <c r="H334" s="172"/>
      <c r="I334" s="182"/>
      <c r="J334" s="172"/>
      <c r="K334" s="270"/>
      <c r="L334" s="265"/>
    </row>
    <row r="335" spans="2:12" ht="15.75" thickBot="1">
      <c r="B335" s="11">
        <v>1</v>
      </c>
      <c r="C335" s="1" t="s">
        <v>225</v>
      </c>
      <c r="D335" s="10">
        <v>100</v>
      </c>
      <c r="E335" s="11">
        <v>100</v>
      </c>
      <c r="F335" s="8"/>
      <c r="G335" s="7"/>
      <c r="H335" s="8"/>
      <c r="I335" s="134"/>
      <c r="J335" s="9"/>
      <c r="K335" s="240"/>
      <c r="L335" s="273"/>
    </row>
    <row r="336" spans="2:11" ht="15.75" thickBot="1">
      <c r="B336" s="183" t="s">
        <v>30</v>
      </c>
      <c r="C336" s="184"/>
      <c r="D336" s="184"/>
      <c r="E336" s="184"/>
      <c r="F336" s="184"/>
      <c r="G336" s="184"/>
      <c r="H336" s="184"/>
      <c r="I336" s="148"/>
      <c r="J336" s="149"/>
      <c r="K336" s="148"/>
    </row>
    <row r="337" spans="9:11" ht="12.75">
      <c r="I337" s="147"/>
      <c r="K337" s="147"/>
    </row>
    <row r="339" spans="2:12" ht="12.75">
      <c r="B339" s="271" t="s">
        <v>0</v>
      </c>
      <c r="C339" s="271"/>
      <c r="D339" s="271"/>
      <c r="E339" s="271"/>
      <c r="F339" s="271"/>
      <c r="G339" s="271"/>
      <c r="H339" s="271"/>
      <c r="I339" s="271"/>
      <c r="J339" s="271"/>
      <c r="K339" s="271"/>
      <c r="L339" s="271"/>
    </row>
    <row r="340" spans="2:12" ht="14.25">
      <c r="B340" s="272" t="s">
        <v>231</v>
      </c>
      <c r="C340" s="272"/>
      <c r="D340" s="272"/>
      <c r="E340" s="272"/>
      <c r="F340" s="272"/>
      <c r="G340" s="272"/>
      <c r="H340" s="272"/>
      <c r="I340" s="272"/>
      <c r="J340" s="272"/>
      <c r="K340" s="272"/>
      <c r="L340" s="272"/>
    </row>
    <row r="341" spans="2:12" ht="12.75">
      <c r="B341" s="274" t="s">
        <v>2</v>
      </c>
      <c r="C341" s="275" t="s">
        <v>3</v>
      </c>
      <c r="D341" s="223" t="s">
        <v>4</v>
      </c>
      <c r="E341" s="194" t="s">
        <v>5</v>
      </c>
      <c r="F341" s="194" t="s">
        <v>42</v>
      </c>
      <c r="G341" s="194" t="s">
        <v>7</v>
      </c>
      <c r="H341" s="194" t="s">
        <v>8</v>
      </c>
      <c r="I341" s="192" t="s">
        <v>104</v>
      </c>
      <c r="J341" s="194" t="s">
        <v>105</v>
      </c>
      <c r="K341" s="269" t="s">
        <v>106</v>
      </c>
      <c r="L341" s="265" t="s">
        <v>240</v>
      </c>
    </row>
    <row r="342" spans="2:12" ht="12.75">
      <c r="B342" s="177"/>
      <c r="C342" s="178"/>
      <c r="D342" s="179"/>
      <c r="E342" s="172"/>
      <c r="F342" s="172"/>
      <c r="G342" s="172"/>
      <c r="H342" s="172"/>
      <c r="I342" s="182"/>
      <c r="J342" s="172"/>
      <c r="K342" s="270"/>
      <c r="L342" s="265"/>
    </row>
    <row r="343" spans="2:12" ht="12.75">
      <c r="B343" s="177"/>
      <c r="C343" s="178"/>
      <c r="D343" s="179"/>
      <c r="E343" s="172"/>
      <c r="F343" s="172"/>
      <c r="G343" s="172"/>
      <c r="H343" s="172"/>
      <c r="I343" s="182"/>
      <c r="J343" s="172"/>
      <c r="K343" s="270"/>
      <c r="L343" s="265"/>
    </row>
    <row r="344" spans="2:12" ht="12.75">
      <c r="B344" s="177"/>
      <c r="C344" s="178"/>
      <c r="D344" s="179"/>
      <c r="E344" s="172"/>
      <c r="F344" s="172"/>
      <c r="G344" s="172"/>
      <c r="H344" s="172"/>
      <c r="I344" s="182"/>
      <c r="J344" s="172"/>
      <c r="K344" s="270"/>
      <c r="L344" s="265"/>
    </row>
    <row r="345" spans="2:12" ht="105.75" thickBot="1">
      <c r="B345" s="11">
        <v>1</v>
      </c>
      <c r="C345" s="163" t="s">
        <v>230</v>
      </c>
      <c r="D345" s="10">
        <v>40</v>
      </c>
      <c r="E345" s="11">
        <v>40</v>
      </c>
      <c r="F345" s="8"/>
      <c r="G345" s="7"/>
      <c r="H345" s="8"/>
      <c r="I345" s="134"/>
      <c r="J345" s="9"/>
      <c r="K345" s="240"/>
      <c r="L345" s="273"/>
    </row>
    <row r="346" spans="2:11" ht="15.75" thickBot="1">
      <c r="B346" s="175" t="s">
        <v>30</v>
      </c>
      <c r="C346" s="176"/>
      <c r="D346" s="176"/>
      <c r="E346" s="176"/>
      <c r="F346" s="176"/>
      <c r="G346" s="176"/>
      <c r="H346" s="176"/>
      <c r="I346" s="148"/>
      <c r="J346" s="149"/>
      <c r="K346" s="148"/>
    </row>
    <row r="347" spans="9:11" ht="12.75">
      <c r="I347" s="147"/>
      <c r="K347" s="147"/>
    </row>
    <row r="350" spans="3:10" ht="12.75">
      <c r="C350" s="13" t="s">
        <v>237</v>
      </c>
      <c r="H350" s="173" t="s">
        <v>236</v>
      </c>
      <c r="I350" s="173"/>
      <c r="J350" s="173"/>
    </row>
    <row r="351" spans="3:10" ht="12.75">
      <c r="C351" s="13" t="s">
        <v>238</v>
      </c>
      <c r="H351" s="174" t="s">
        <v>235</v>
      </c>
      <c r="I351" s="173"/>
      <c r="J351" s="173"/>
    </row>
  </sheetData>
  <sheetProtection selectLockedCells="1" selectUnlockedCells="1"/>
  <mergeCells count="292">
    <mergeCell ref="L341:L344"/>
    <mergeCell ref="B319:L319"/>
    <mergeCell ref="B320:L320"/>
    <mergeCell ref="L321:L324"/>
    <mergeCell ref="B329:L329"/>
    <mergeCell ref="B330:L330"/>
    <mergeCell ref="L331:L334"/>
    <mergeCell ref="B299:L299"/>
    <mergeCell ref="B300:L300"/>
    <mergeCell ref="L301:L304"/>
    <mergeCell ref="B309:L309"/>
    <mergeCell ref="B310:L310"/>
    <mergeCell ref="L311:L312"/>
    <mergeCell ref="B276:L276"/>
    <mergeCell ref="B277:L277"/>
    <mergeCell ref="L278:L281"/>
    <mergeCell ref="B287:L287"/>
    <mergeCell ref="B288:L288"/>
    <mergeCell ref="L289:L292"/>
    <mergeCell ref="L239:L242"/>
    <mergeCell ref="B256:L256"/>
    <mergeCell ref="B257:L257"/>
    <mergeCell ref="L258:L261"/>
    <mergeCell ref="B268:L268"/>
    <mergeCell ref="B269:L269"/>
    <mergeCell ref="B188:L188"/>
    <mergeCell ref="L189:L192"/>
    <mergeCell ref="B205:L205"/>
    <mergeCell ref="B206:L206"/>
    <mergeCell ref="L207:L210"/>
    <mergeCell ref="B237:L237"/>
    <mergeCell ref="B148:L148"/>
    <mergeCell ref="L149:L152"/>
    <mergeCell ref="B169:L169"/>
    <mergeCell ref="B170:L170"/>
    <mergeCell ref="L171:L174"/>
    <mergeCell ref="B187:L187"/>
    <mergeCell ref="B122:L122"/>
    <mergeCell ref="B123:L123"/>
    <mergeCell ref="B131:L131"/>
    <mergeCell ref="B132:L132"/>
    <mergeCell ref="L133:L135"/>
    <mergeCell ref="B147:L147"/>
    <mergeCell ref="B71:L71"/>
    <mergeCell ref="B72:L72"/>
    <mergeCell ref="L73:L76"/>
    <mergeCell ref="B83:L83"/>
    <mergeCell ref="B84:L84"/>
    <mergeCell ref="L85:L88"/>
    <mergeCell ref="B2:L2"/>
    <mergeCell ref="B3:L3"/>
    <mergeCell ref="L4:L7"/>
    <mergeCell ref="B45:L45"/>
    <mergeCell ref="B46:L46"/>
    <mergeCell ref="L47:L50"/>
    <mergeCell ref="B128:H128"/>
    <mergeCell ref="G331:G334"/>
    <mergeCell ref="H331:H334"/>
    <mergeCell ref="I331:I334"/>
    <mergeCell ref="J331:J334"/>
    <mergeCell ref="K331:K334"/>
    <mergeCell ref="F331:F334"/>
    <mergeCell ref="B321:B324"/>
    <mergeCell ref="B336:H336"/>
    <mergeCell ref="J321:J324"/>
    <mergeCell ref="K321:K324"/>
    <mergeCell ref="B326:H326"/>
    <mergeCell ref="B331:B334"/>
    <mergeCell ref="C331:C334"/>
    <mergeCell ref="D331:D334"/>
    <mergeCell ref="E331:E334"/>
    <mergeCell ref="C321:C324"/>
    <mergeCell ref="D321:D324"/>
    <mergeCell ref="E321:E324"/>
    <mergeCell ref="F321:F324"/>
    <mergeCell ref="G321:G324"/>
    <mergeCell ref="H321:H324"/>
    <mergeCell ref="I321:I324"/>
    <mergeCell ref="H311:H314"/>
    <mergeCell ref="I311:I314"/>
    <mergeCell ref="J311:J314"/>
    <mergeCell ref="K311:K314"/>
    <mergeCell ref="B316:H316"/>
    <mergeCell ref="B311:B314"/>
    <mergeCell ref="C311:C314"/>
    <mergeCell ref="D311:D314"/>
    <mergeCell ref="E311:E314"/>
    <mergeCell ref="F311:F314"/>
    <mergeCell ref="G311:G314"/>
    <mergeCell ref="B183:H183"/>
    <mergeCell ref="I189:I192"/>
    <mergeCell ref="J189:J192"/>
    <mergeCell ref="K189:K192"/>
    <mergeCell ref="B199:H199"/>
    <mergeCell ref="D189:D192"/>
    <mergeCell ref="E189:E192"/>
    <mergeCell ref="F189:F192"/>
    <mergeCell ref="B4:B7"/>
    <mergeCell ref="C4:C7"/>
    <mergeCell ref="D4:D7"/>
    <mergeCell ref="E4:E7"/>
    <mergeCell ref="F4:F7"/>
    <mergeCell ref="G4:G7"/>
    <mergeCell ref="J4:J7"/>
    <mergeCell ref="K4:K7"/>
    <mergeCell ref="B36:H36"/>
    <mergeCell ref="B38:B42"/>
    <mergeCell ref="H4:H7"/>
    <mergeCell ref="I4:I7"/>
    <mergeCell ref="J47:J50"/>
    <mergeCell ref="K47:K50"/>
    <mergeCell ref="B47:B50"/>
    <mergeCell ref="C47:C50"/>
    <mergeCell ref="D47:D50"/>
    <mergeCell ref="E47:E50"/>
    <mergeCell ref="F47:F50"/>
    <mergeCell ref="G47:G50"/>
    <mergeCell ref="H47:H50"/>
    <mergeCell ref="I47:I50"/>
    <mergeCell ref="C68:J68"/>
    <mergeCell ref="B73:B76"/>
    <mergeCell ref="C73:C76"/>
    <mergeCell ref="D73:D76"/>
    <mergeCell ref="E73:E76"/>
    <mergeCell ref="F73:F76"/>
    <mergeCell ref="I73:I76"/>
    <mergeCell ref="J73:J76"/>
    <mergeCell ref="K73:K76"/>
    <mergeCell ref="B80:H80"/>
    <mergeCell ref="G73:G76"/>
    <mergeCell ref="H73:H76"/>
    <mergeCell ref="K85:K88"/>
    <mergeCell ref="B99:H99"/>
    <mergeCell ref="B101:C101"/>
    <mergeCell ref="B85:B88"/>
    <mergeCell ref="C85:C88"/>
    <mergeCell ref="D85:D88"/>
    <mergeCell ref="E85:E88"/>
    <mergeCell ref="F85:F88"/>
    <mergeCell ref="G85:G88"/>
    <mergeCell ref="H85:H88"/>
    <mergeCell ref="F109:F112"/>
    <mergeCell ref="G109:G112"/>
    <mergeCell ref="H109:H112"/>
    <mergeCell ref="J85:J88"/>
    <mergeCell ref="I85:I88"/>
    <mergeCell ref="I109:I112"/>
    <mergeCell ref="J109:J112"/>
    <mergeCell ref="B107:L107"/>
    <mergeCell ref="B108:L108"/>
    <mergeCell ref="K109:K112"/>
    <mergeCell ref="B116:H116"/>
    <mergeCell ref="B121:H121"/>
    <mergeCell ref="C102:F102"/>
    <mergeCell ref="B109:B112"/>
    <mergeCell ref="C109:C112"/>
    <mergeCell ref="D109:D112"/>
    <mergeCell ref="E109:E112"/>
    <mergeCell ref="B133:B136"/>
    <mergeCell ref="C133:C136"/>
    <mergeCell ref="D133:D136"/>
    <mergeCell ref="E133:E136"/>
    <mergeCell ref="F133:F136"/>
    <mergeCell ref="G133:G136"/>
    <mergeCell ref="H133:H136"/>
    <mergeCell ref="I133:I136"/>
    <mergeCell ref="J133:J136"/>
    <mergeCell ref="B165:H165"/>
    <mergeCell ref="G149:G152"/>
    <mergeCell ref="K133:K136"/>
    <mergeCell ref="B142:H142"/>
    <mergeCell ref="B149:B152"/>
    <mergeCell ref="H149:H152"/>
    <mergeCell ref="I149:I152"/>
    <mergeCell ref="J149:J152"/>
    <mergeCell ref="C149:C152"/>
    <mergeCell ref="D149:D152"/>
    <mergeCell ref="E149:E152"/>
    <mergeCell ref="F149:F152"/>
    <mergeCell ref="K149:K152"/>
    <mergeCell ref="G189:G192"/>
    <mergeCell ref="H189:H192"/>
    <mergeCell ref="G207:G210"/>
    <mergeCell ref="B189:B192"/>
    <mergeCell ref="C189:C192"/>
    <mergeCell ref="B202:C202"/>
    <mergeCell ref="C201:D201"/>
    <mergeCell ref="K207:K210"/>
    <mergeCell ref="I207:I210"/>
    <mergeCell ref="J207:J210"/>
    <mergeCell ref="B231:H231"/>
    <mergeCell ref="H207:H210"/>
    <mergeCell ref="B234:H234"/>
    <mergeCell ref="B226:C226"/>
    <mergeCell ref="B224:H224"/>
    <mergeCell ref="B207:B210"/>
    <mergeCell ref="C207:C210"/>
    <mergeCell ref="D207:D210"/>
    <mergeCell ref="E207:E210"/>
    <mergeCell ref="F207:F210"/>
    <mergeCell ref="B230:H230"/>
    <mergeCell ref="F239:F242"/>
    <mergeCell ref="G239:G242"/>
    <mergeCell ref="H239:H242"/>
    <mergeCell ref="B233:C233"/>
    <mergeCell ref="B238:L238"/>
    <mergeCell ref="B258:B261"/>
    <mergeCell ref="C258:C261"/>
    <mergeCell ref="K239:K242"/>
    <mergeCell ref="B250:H250"/>
    <mergeCell ref="B239:B242"/>
    <mergeCell ref="C239:C242"/>
    <mergeCell ref="D239:D242"/>
    <mergeCell ref="E239:E242"/>
    <mergeCell ref="I239:I242"/>
    <mergeCell ref="G278:G281"/>
    <mergeCell ref="B273:H273"/>
    <mergeCell ref="B278:B281"/>
    <mergeCell ref="D278:D281"/>
    <mergeCell ref="B295:C295"/>
    <mergeCell ref="B289:B292"/>
    <mergeCell ref="B284:H284"/>
    <mergeCell ref="C66:I66"/>
    <mergeCell ref="C185:D185"/>
    <mergeCell ref="H278:H281"/>
    <mergeCell ref="I278:I281"/>
    <mergeCell ref="G171:G174"/>
    <mergeCell ref="F171:F174"/>
    <mergeCell ref="E171:E174"/>
    <mergeCell ref="J258:J261"/>
    <mergeCell ref="K258:K261"/>
    <mergeCell ref="B294:H294"/>
    <mergeCell ref="K289:K292"/>
    <mergeCell ref="C289:C292"/>
    <mergeCell ref="D289:D292"/>
    <mergeCell ref="E278:E281"/>
    <mergeCell ref="B228:C228"/>
    <mergeCell ref="D258:D261"/>
    <mergeCell ref="E258:E261"/>
    <mergeCell ref="J289:J292"/>
    <mergeCell ref="F278:F281"/>
    <mergeCell ref="K171:K174"/>
    <mergeCell ref="J171:J174"/>
    <mergeCell ref="I171:I174"/>
    <mergeCell ref="H171:H174"/>
    <mergeCell ref="F258:F261"/>
    <mergeCell ref="G258:G261"/>
    <mergeCell ref="H258:H261"/>
    <mergeCell ref="I258:I261"/>
    <mergeCell ref="B263:H263"/>
    <mergeCell ref="B64:H64"/>
    <mergeCell ref="B227:H227"/>
    <mergeCell ref="B229:H229"/>
    <mergeCell ref="C171:C174"/>
    <mergeCell ref="B171:B174"/>
    <mergeCell ref="I289:I292"/>
    <mergeCell ref="E301:E304"/>
    <mergeCell ref="F301:F304"/>
    <mergeCell ref="K301:K304"/>
    <mergeCell ref="H301:H304"/>
    <mergeCell ref="B301:B304"/>
    <mergeCell ref="C301:C304"/>
    <mergeCell ref="D301:D304"/>
    <mergeCell ref="I301:I304"/>
    <mergeCell ref="C278:C281"/>
    <mergeCell ref="E289:E292"/>
    <mergeCell ref="F289:F292"/>
    <mergeCell ref="G289:G292"/>
    <mergeCell ref="K278:K281"/>
    <mergeCell ref="J239:J242"/>
    <mergeCell ref="G341:G344"/>
    <mergeCell ref="H341:H344"/>
    <mergeCell ref="I341:I344"/>
    <mergeCell ref="B306:H306"/>
    <mergeCell ref="K341:K344"/>
    <mergeCell ref="B346:H346"/>
    <mergeCell ref="B341:B344"/>
    <mergeCell ref="C341:C344"/>
    <mergeCell ref="D341:D344"/>
    <mergeCell ref="E341:E344"/>
    <mergeCell ref="B339:L339"/>
    <mergeCell ref="B340:L340"/>
    <mergeCell ref="A118:J118"/>
    <mergeCell ref="F341:F344"/>
    <mergeCell ref="H350:J350"/>
    <mergeCell ref="H351:J351"/>
    <mergeCell ref="J301:J304"/>
    <mergeCell ref="J341:J344"/>
    <mergeCell ref="D171:D174"/>
    <mergeCell ref="H289:H292"/>
    <mergeCell ref="J278:J281"/>
    <mergeCell ref="G301:G304"/>
  </mergeCells>
  <printOptions/>
  <pageMargins left="0.2362204724409449" right="0.2362204724409449" top="0.7480314960629921" bottom="0.31496062992125984" header="0.5118110236220472" footer="0.31496062992125984"/>
  <pageSetup horizontalDpi="600" verticalDpi="600" orientation="landscape" paperSize="9" scale="60" r:id="rId1"/>
  <headerFooter alignWithMargins="0">
    <oddHeader>&amp;LAdm 9/2023&amp;CFORMULARZ CENOWY&amp;RZałącznik nr 2 do SWZ</oddHeader>
    <oddFooter>&amp;CWojewódzki Szpital Psychiatryczny im. prof. Tadeusza Bilikiewicza w Gdańsku&amp;RStrona &amp;P z &amp;N</oddFooter>
  </headerFooter>
  <rowBreaks count="12" manualBreakCount="12">
    <brk id="27" max="11" man="1"/>
    <brk id="44" max="11" man="1"/>
    <brk id="69" max="11" man="1"/>
    <brk id="105" max="255" man="1"/>
    <brk id="120" max="11" man="1"/>
    <brk id="145" max="11" man="1"/>
    <brk id="166" max="11" man="1"/>
    <brk id="185" max="255" man="1"/>
    <brk id="203" max="11" man="1"/>
    <brk id="235" max="11" man="1"/>
    <brk id="266" max="11" man="1"/>
    <brk id="30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Arkadiusz</dc:creator>
  <cp:keywords/>
  <dc:description/>
  <cp:lastModifiedBy>DZP</cp:lastModifiedBy>
  <cp:lastPrinted>2023-03-13T12:29:42Z</cp:lastPrinted>
  <dcterms:created xsi:type="dcterms:W3CDTF">2018-01-19T08:30:46Z</dcterms:created>
  <dcterms:modified xsi:type="dcterms:W3CDTF">2023-03-15T12:52:48Z</dcterms:modified>
  <cp:category/>
  <cp:version/>
  <cp:contentType/>
  <cp:contentStatus/>
</cp:coreProperties>
</file>