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Kolno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<sst xmlns="http://schemas.openxmlformats.org/spreadsheetml/2006/main" count="33" uniqueCount="26">
  <si>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</si>
  <si>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</si>
  <si>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</si>
  <si>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</si>
  <si>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</si>
  <si>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</si>
  <si>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</si>
  <si>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</si>
  <si>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</si>
  <si>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</si>
  <si>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</si>
  <si>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Kolno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</si>
  <si>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</si>
  <si>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</si>
  <si>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</si>
  <si>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</si>
  <si>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</si>
  <si>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</si>
  <si>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</si>
  <si>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</si>
  <si>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KOLNIE</t>
  </si>
  <si>
    <t>Załącznik nr 1</t>
  </si>
  <si>
    <t>Wartość miesięcznie</t>
  </si>
  <si>
    <t>Wyżywienie - łączna wartość oferty:</t>
  </si>
  <si>
    <t>Transport - łączna wartość oferty:</t>
  </si>
  <si>
    <t>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</si>
</sst>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164" fontId="1" fillId="34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0" fontId="1" fillId="35" borderId="23" xfId="0" applyNumberFormat="1" applyFont="1" applyFill="1" applyBorder="1" applyAlignment="1">
      <alignment horizontal="center" vertical="center"/>
    </xf>
    <xf numFmtId="166" fontId="1" fillId="35" borderId="2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right" vertical="center"/>
    </xf>
    <xf numFmtId="0" fontId="1" fillId="34" borderId="28" xfId="0" applyFont="1" applyFill="1" applyBorder="1" applyAlignment="1">
      <alignment horizontal="right" vertical="center"/>
    </xf>
    <xf numFmtId="0" fontId="1" fillId="34" borderId="29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59" t="s">
        <v>11</v>
      </c>
      <c r="B6" s="60"/>
      <c r="C6" s="20"/>
      <c r="D6" s="23"/>
      <c r="E6" s="37"/>
      <c r="F6" s="25">
        <f>SUM(F7:F9)</f>
        <v>65.86</v>
      </c>
      <c r="G6" s="24"/>
      <c r="H6" s="38"/>
      <c r="I6" s="26">
        <f>SUM(I7:I9)</f>
        <v>0</v>
      </c>
      <c r="J6" s="1"/>
    </row>
    <row r="7" spans="1:10" ht="16.5" customHeight="1">
      <c r="A7" s="55" t="s">
        <v>2</v>
      </c>
      <c r="B7" s="56"/>
      <c r="C7" s="8">
        <v>13</v>
      </c>
      <c r="D7" s="9">
        <v>2.67</v>
      </c>
      <c r="E7" s="27">
        <f>E6</f>
        <v>0</v>
      </c>
      <c r="F7" s="9">
        <f>(D7+E7*D7)*C7</f>
        <v>34.71</v>
      </c>
      <c r="G7" s="8">
        <v>5</v>
      </c>
      <c r="H7" s="28">
        <f>H6</f>
        <v>0</v>
      </c>
      <c r="I7" s="12">
        <f>G7*H7</f>
        <v>0</v>
      </c>
      <c r="J7" s="1"/>
    </row>
    <row r="8" spans="1:10" ht="16.5" customHeight="1">
      <c r="A8" s="55" t="s">
        <v>3</v>
      </c>
      <c r="B8" s="56"/>
      <c r="C8" s="8">
        <v>5</v>
      </c>
      <c r="D8" s="9">
        <v>3.56</v>
      </c>
      <c r="E8" s="10">
        <f>E6</f>
        <v>0</v>
      </c>
      <c r="F8" s="9">
        <f>(D8+E8*D8)*C8</f>
        <v>17.8</v>
      </c>
      <c r="G8" s="8">
        <v>5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7" t="s">
        <v>4</v>
      </c>
      <c r="B9" s="58"/>
      <c r="C9" s="13">
        <v>5</v>
      </c>
      <c r="D9" s="14">
        <v>2.67</v>
      </c>
      <c r="E9" s="15">
        <f>E6</f>
        <v>0</v>
      </c>
      <c r="F9" s="14">
        <f>(D9+E9*D9)*C9</f>
        <v>13.35</v>
      </c>
      <c r="G9" s="13">
        <v>3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0" t="s">
        <v>23</v>
      </c>
      <c r="B11" s="41"/>
      <c r="C11" s="42"/>
      <c r="D11" s="29">
        <f>F6*12</f>
        <v>790.3199999999999</v>
      </c>
      <c r="E11" s="30" t="s">
        <v>13</v>
      </c>
      <c r="F11" s="5" t="s">
        <v>8</v>
      </c>
      <c r="G11" s="18">
        <f>D11/1.08</f>
        <v>731.7777777777777</v>
      </c>
      <c r="H11" s="5" t="s">
        <v>14</v>
      </c>
      <c r="I11" s="1"/>
      <c r="J11" s="1"/>
    </row>
    <row r="12" spans="1:10" ht="16.5" customHeight="1" thickBot="1">
      <c r="A12" s="43" t="s">
        <v>24</v>
      </c>
      <c r="B12" s="44"/>
      <c r="C12" s="45"/>
      <c r="D12" s="31">
        <f>I6*12</f>
        <v>0</v>
      </c>
      <c r="E12" s="32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.75" customHeight="1" thickBot="1">
      <c r="A13" s="46" t="s">
        <v>15</v>
      </c>
      <c r="B13" s="47"/>
      <c r="C13" s="48"/>
      <c r="D13" s="33">
        <f>D11+D12</f>
        <v>790.3199999999999</v>
      </c>
      <c r="E13" s="34" t="s">
        <v>13</v>
      </c>
      <c r="F13" s="35" t="s">
        <v>8</v>
      </c>
      <c r="G13" s="33">
        <f>G11+G12</f>
        <v>731.7777777777777</v>
      </c>
      <c r="H13" s="36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39" t="s">
        <v>18</v>
      </c>
      <c r="H17" s="39"/>
      <c r="I17" s="39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9:B9"/>
    <mergeCell ref="A6:B6"/>
    <mergeCell ref="A7:B7"/>
    <mergeCell ref="A2:I2"/>
    <mergeCell ref="A3:I3"/>
    <mergeCell ref="A4:B5"/>
    <mergeCell ref="C4:F4"/>
    <mergeCell ref="G4:I4"/>
    <mergeCell ref="A8:B8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2020-01-27T08:32:18Z</dcterms:modified>
  <cp:category/>
  <cp:version/>
  <cp:contentType/>
  <cp:contentStatus/>
</cp:coreProperties>
</file>