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3" i="1" l="1"/>
  <c r="I13" i="1" s="1"/>
  <c r="J13" i="1" l="1"/>
  <c r="G71" i="1"/>
  <c r="G70" i="1"/>
  <c r="I70" i="1" s="1"/>
  <c r="J70" i="1" s="1"/>
  <c r="G69" i="1"/>
  <c r="I69" i="1" s="1"/>
  <c r="J69" i="1" s="1"/>
  <c r="G68" i="1"/>
  <c r="G67" i="1"/>
  <c r="G66" i="1"/>
  <c r="G65" i="1"/>
  <c r="I65" i="1" s="1"/>
  <c r="J65" i="1" s="1"/>
  <c r="G64" i="1"/>
  <c r="I64" i="1" s="1"/>
  <c r="J64" i="1" s="1"/>
  <c r="G63" i="1"/>
  <c r="G62" i="1"/>
  <c r="I62" i="1" s="1"/>
  <c r="G61" i="1"/>
  <c r="I61" i="1" s="1"/>
  <c r="J61" i="1" s="1"/>
  <c r="G60" i="1"/>
  <c r="I60" i="1" s="1"/>
  <c r="J60" i="1" s="1"/>
  <c r="G59" i="1"/>
  <c r="G58" i="1"/>
  <c r="I58" i="1" s="1"/>
  <c r="G57" i="1"/>
  <c r="G56" i="1"/>
  <c r="I56" i="1" s="1"/>
  <c r="J56" i="1" s="1"/>
  <c r="G55" i="1"/>
  <c r="G54" i="1"/>
  <c r="G53" i="1"/>
  <c r="G52" i="1"/>
  <c r="I52" i="1" s="1"/>
  <c r="J52" i="1" s="1"/>
  <c r="G51" i="1"/>
  <c r="I51" i="1" s="1"/>
  <c r="J51" i="1" s="1"/>
  <c r="G50" i="1"/>
  <c r="I50" i="1" s="1"/>
  <c r="G49" i="1"/>
  <c r="G48" i="1"/>
  <c r="I48" i="1" s="1"/>
  <c r="J48" i="1" s="1"/>
  <c r="G47" i="1"/>
  <c r="G46" i="1"/>
  <c r="I46" i="1" s="1"/>
  <c r="J46" i="1" s="1"/>
  <c r="G45" i="1"/>
  <c r="I45" i="1" s="1"/>
  <c r="G44" i="1"/>
  <c r="G43" i="1"/>
  <c r="G42" i="1"/>
  <c r="G41" i="1"/>
  <c r="G40" i="1"/>
  <c r="G39" i="1"/>
  <c r="I39" i="1" s="1"/>
  <c r="J39" i="1" s="1"/>
  <c r="G38" i="1"/>
  <c r="I38" i="1" s="1"/>
  <c r="J38" i="1" s="1"/>
  <c r="G37" i="1"/>
  <c r="G36" i="1"/>
  <c r="I36" i="1" s="1"/>
  <c r="G35" i="1"/>
  <c r="I35" i="1" s="1"/>
  <c r="J35" i="1" s="1"/>
  <c r="G34" i="1"/>
  <c r="I34" i="1" s="1"/>
  <c r="G33" i="1"/>
  <c r="G32" i="1"/>
  <c r="I32" i="1" s="1"/>
  <c r="J32" i="1" s="1"/>
  <c r="G31" i="1"/>
  <c r="I31" i="1" s="1"/>
  <c r="J31" i="1" s="1"/>
  <c r="G30" i="1"/>
  <c r="G29" i="1"/>
  <c r="G28" i="1"/>
  <c r="I28" i="1" s="1"/>
  <c r="J28" i="1" s="1"/>
  <c r="I55" i="1" l="1"/>
  <c r="J55" i="1" s="1"/>
  <c r="J45" i="1"/>
  <c r="I42" i="1"/>
  <c r="J42" i="1" s="1"/>
  <c r="I41" i="1"/>
  <c r="J41" i="1" s="1"/>
  <c r="J34" i="1"/>
  <c r="I68" i="1"/>
  <c r="J68" i="1" s="1"/>
  <c r="I67" i="1"/>
  <c r="J67" i="1" s="1"/>
  <c r="I71" i="1"/>
  <c r="J71" i="1" s="1"/>
  <c r="J58" i="1"/>
  <c r="J62" i="1"/>
  <c r="I59" i="1"/>
  <c r="J59" i="1" s="1"/>
  <c r="I63" i="1"/>
  <c r="J63" i="1" s="1"/>
  <c r="I66" i="1"/>
  <c r="J66" i="1" s="1"/>
  <c r="I54" i="1"/>
  <c r="J54" i="1" s="1"/>
  <c r="I49" i="1"/>
  <c r="J49" i="1" s="1"/>
  <c r="J50" i="1"/>
  <c r="I53" i="1"/>
  <c r="J53" i="1" s="1"/>
  <c r="I57" i="1"/>
  <c r="J57" i="1" s="1"/>
  <c r="I40" i="1"/>
  <c r="J40" i="1" s="1"/>
  <c r="I44" i="1"/>
  <c r="J44" i="1" s="1"/>
  <c r="I43" i="1"/>
  <c r="J43" i="1" s="1"/>
  <c r="I47" i="1"/>
  <c r="J47" i="1" s="1"/>
  <c r="J36" i="1"/>
  <c r="I30" i="1"/>
  <c r="J30" i="1" s="1"/>
  <c r="I33" i="1"/>
  <c r="J33" i="1" s="1"/>
  <c r="I37" i="1"/>
  <c r="J37" i="1" s="1"/>
  <c r="I29" i="1"/>
  <c r="J29" i="1" s="1"/>
  <c r="G27" i="1"/>
  <c r="G26" i="1"/>
  <c r="I26" i="1" s="1"/>
  <c r="G25" i="1"/>
  <c r="I25" i="1" s="1"/>
  <c r="J25" i="1" s="1"/>
  <c r="G24" i="1"/>
  <c r="I24" i="1" s="1"/>
  <c r="J24" i="1" s="1"/>
  <c r="G23" i="1"/>
  <c r="G22" i="1"/>
  <c r="I22" i="1" s="1"/>
  <c r="G21" i="1"/>
  <c r="I21" i="1" s="1"/>
  <c r="G20" i="1"/>
  <c r="I20" i="1" s="1"/>
  <c r="G19" i="1"/>
  <c r="J22" i="1" l="1"/>
  <c r="J26" i="1"/>
  <c r="I23" i="1"/>
  <c r="J23" i="1" s="1"/>
  <c r="I27" i="1"/>
  <c r="J27" i="1" s="1"/>
  <c r="J21" i="1"/>
  <c r="I19" i="1"/>
  <c r="J19" i="1" s="1"/>
  <c r="J20" i="1"/>
  <c r="G18" i="1"/>
  <c r="I18" i="1" s="1"/>
  <c r="G17" i="1"/>
  <c r="G16" i="1"/>
  <c r="I16" i="1" s="1"/>
  <c r="G15" i="1"/>
  <c r="G14" i="1"/>
  <c r="I14" i="1" s="1"/>
  <c r="J18" i="1" l="1"/>
  <c r="I17" i="1"/>
  <c r="J17" i="1" s="1"/>
  <c r="J16" i="1"/>
  <c r="I15" i="1"/>
  <c r="J15" i="1" s="1"/>
  <c r="J14" i="1"/>
  <c r="G12" i="1"/>
  <c r="I12" i="1" s="1"/>
  <c r="J12" i="1" s="1"/>
  <c r="G11" i="1" l="1"/>
  <c r="G72" i="1" s="1"/>
  <c r="I11" i="1" l="1"/>
  <c r="I72" i="1" s="1"/>
  <c r="J11" i="1" l="1"/>
  <c r="J72" i="1" s="1"/>
</calcChain>
</file>

<file path=xl/sharedStrings.xml><?xml version="1.0" encoding="utf-8"?>
<sst xmlns="http://schemas.openxmlformats.org/spreadsheetml/2006/main" count="152" uniqueCount="92">
  <si>
    <t>Lp.</t>
  </si>
  <si>
    <t>J.m.</t>
  </si>
  <si>
    <t>Ilość</t>
  </si>
  <si>
    <t xml:space="preserve">Stawka </t>
  </si>
  <si>
    <t>VAT %</t>
  </si>
  <si>
    <t>Wartość</t>
  </si>
  <si>
    <t>VAT [zł]</t>
  </si>
  <si>
    <t>Cena jedno-</t>
  </si>
  <si>
    <t xml:space="preserve">stkowa </t>
  </si>
  <si>
    <t>netto [zł]</t>
  </si>
  <si>
    <t xml:space="preserve">Wartość </t>
  </si>
  <si>
    <t>brutto [zł]</t>
  </si>
  <si>
    <t xml:space="preserve">      </t>
  </si>
  <si>
    <t>A</t>
  </si>
  <si>
    <t>B</t>
  </si>
  <si>
    <t>C</t>
  </si>
  <si>
    <t>D</t>
  </si>
  <si>
    <t>E</t>
  </si>
  <si>
    <t>G</t>
  </si>
  <si>
    <t>H=G/100 xF</t>
  </si>
  <si>
    <t>I=F+H</t>
  </si>
  <si>
    <t>Nazwa towaru</t>
  </si>
  <si>
    <t>F</t>
  </si>
  <si>
    <t xml:space="preserve">                         VAT</t>
  </si>
  <si>
    <t>szt.</t>
  </si>
  <si>
    <t>Żarówka 40 W/24 V</t>
  </si>
  <si>
    <t>Przewód YDYp 2x1,5  -750V</t>
  </si>
  <si>
    <t>m</t>
  </si>
  <si>
    <t>Przewód YDYp 2x2,5 -750V</t>
  </si>
  <si>
    <t>Przewód YDYp 3x1,5 -750V</t>
  </si>
  <si>
    <t>Przewód YDYp 3x2,5 -750V</t>
  </si>
  <si>
    <t>Wkładka bezpiecznikowa 10 A</t>
  </si>
  <si>
    <t>Wkładka bezpiecznikowa 16 A</t>
  </si>
  <si>
    <t>Wkładka bezpiecznikowa 20 A</t>
  </si>
  <si>
    <t>Wkładka bezpiecznikowa 25 A</t>
  </si>
  <si>
    <t>Gniazdko podwójne p/tMGZ 2 +”0”</t>
  </si>
  <si>
    <t>Główka bezpiecznikowa 25 A E27</t>
  </si>
  <si>
    <t>Główka bezpiecznikowa 63 A E33</t>
  </si>
  <si>
    <t>Automat schodowy AS –211 240V</t>
  </si>
  <si>
    <t xml:space="preserve">Automat schodowy AS –211 24V </t>
  </si>
  <si>
    <t>Listwa zaciskowa LTF 10 mm2</t>
  </si>
  <si>
    <t>Listwa zaciskowa LTF 16 mm2</t>
  </si>
  <si>
    <t>Listwa zaciskowa LTF 6 mm2</t>
  </si>
  <si>
    <t>Listwa zaciskowa LTF 4 mm2</t>
  </si>
  <si>
    <t>Listwa zaciskowa LTF 2,5 mm2</t>
  </si>
  <si>
    <t>Puszka p/t 60</t>
  </si>
  <si>
    <t>Puszka p/t 70</t>
  </si>
  <si>
    <t>Puszka p/t 80</t>
  </si>
  <si>
    <t>Pokrywa puszki uniwersalna</t>
  </si>
  <si>
    <t>Wstawka bezpiecznikowa dolna 20A</t>
  </si>
  <si>
    <t>Wstawka bezpiecznikowa dolna 25A</t>
  </si>
  <si>
    <t>Wstawka bezpiecznikowa dolna 63A</t>
  </si>
  <si>
    <t>Zapłonnik –starter S2</t>
  </si>
  <si>
    <t>Baterie alkaliczna LR3 AAA 1,5V</t>
  </si>
  <si>
    <t>Uchwyt paskowy Up-22 –1 op. 
– 100sz</t>
  </si>
  <si>
    <t>Taśma izolacyjna czarna 20x19x15
 dł. w rolce 20m</t>
  </si>
  <si>
    <t>Gniazdo bezpiecznikowe 
za-tablicowe typ 565-25A</t>
  </si>
  <si>
    <t>Gniazdo bezpiecznikowe 
za-tablicowe typ 566 - 63 A</t>
  </si>
  <si>
    <t>Gniazdo bezpiecznikowe 
na-tablicowe model 487 - UZ 25 A</t>
  </si>
  <si>
    <t>Gniazdko pojedyncze p/t 
MGZ 1 +”0”</t>
  </si>
  <si>
    <t>Wyłącznik hermetyczny 
jedno-klawiszowy  100C</t>
  </si>
  <si>
    <t>Puszka hermetyczna 90x90 z 
zaciskami</t>
  </si>
  <si>
    <t>Tablica 1-fazowa z  
zabezpieczeniami (S)</t>
  </si>
  <si>
    <t>szt</t>
  </si>
  <si>
    <t xml:space="preserve">        uwaga: dopuszcza się w wycenie zastosowanie materiałów równoważnych o parametrach nie gorszych od podanych</t>
  </si>
  <si>
    <t>Żarówka GLS 40W/230V</t>
  </si>
  <si>
    <t>Żarówka LED E27 9W</t>
  </si>
  <si>
    <t>Gniazdko hermetyczne NT 130H</t>
  </si>
  <si>
    <t>Oprawa porcelanowa E27</t>
  </si>
  <si>
    <t>Oprawa kanałowa owal 60 W zab. siatką</t>
  </si>
  <si>
    <t>Świetlówka liniowa prosta T8  36W</t>
  </si>
  <si>
    <t>Bateria alkaliczna LR6 AA 1,5V</t>
  </si>
  <si>
    <t>Świetlówka liniowa prosta T8  18W</t>
  </si>
  <si>
    <r>
      <t xml:space="preserve">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Wykaz materiałów elektrycznych - formularz cenowy</t>
    </r>
  </si>
  <si>
    <t>Oprawa kanałowa typu Rondo 60 W</t>
  </si>
  <si>
    <t xml:space="preserve">Klosz do oprawy porcelanowej typu 
WOS 100 
</t>
  </si>
  <si>
    <t>Klosz do oprawy kanałowej 60W</t>
  </si>
  <si>
    <t>Wkładka bezpiecznikowa 35 A</t>
  </si>
  <si>
    <t>Wkładka bezpiecznikowa DO-2/25A</t>
  </si>
  <si>
    <t>Wyłącznik dzwonkowy p/t MF7</t>
  </si>
  <si>
    <t>Wyłącznik jednobiegunowy p/t MW1</t>
  </si>
  <si>
    <t>Wyłącznik p/t światło MS1</t>
  </si>
  <si>
    <t>Wstawka bezpiecznikowa dolna 16A</t>
  </si>
  <si>
    <t>Tablica 1-fazowa 3x25A - stary typ</t>
  </si>
  <si>
    <t>Oprawa metalowa E27</t>
  </si>
  <si>
    <t>Uchwyt kablowy wsuwka–1 op. 
– 100sz</t>
  </si>
  <si>
    <t>Razem</t>
  </si>
  <si>
    <t xml:space="preserve">                                                                                                                                                                                         załącznik nr 3a do siwz</t>
  </si>
  <si>
    <t xml:space="preserve">Oprawa porcelanowa typu WOS 100 W </t>
  </si>
  <si>
    <t>Wyłącznik S301 B16A</t>
  </si>
  <si>
    <t>Wyłącznik S301 B20A</t>
  </si>
  <si>
    <t>Wyłącznik S301 B25A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</si>
</sst>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4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5" xfId="0" applyFont="1" applyBorder="1" applyProtection="1"/>
    <xf numFmtId="0" fontId="4" fillId="0" borderId="5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6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wrapText="1"/>
    </xf>
    <xf numFmtId="0" fontId="4" fillId="0" borderId="9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8" xfId="0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8"/>
  <sheetViews>
    <sheetView tabSelected="1" topLeftCell="A4" zoomScale="124" zoomScaleNormal="124" workbookViewId="0">
      <selection activeCell="F11" sqref="F11"/>
    </sheetView>
  </sheetViews>
  <sheetFormatPr defaultRowHeight="15" x14ac:dyDescent="0.25"/>
  <cols>
    <col min="1" max="2" width="3.85546875" style="27" customWidth="1"/>
    <col min="3" max="3" width="32.28515625" style="27" customWidth="1"/>
    <col min="4" max="4" width="4.85546875" style="27" customWidth="1"/>
    <col min="5" max="5" width="8.7109375" style="27" customWidth="1"/>
    <col min="6" max="6" width="10.28515625" style="27" customWidth="1"/>
    <col min="7" max="7" width="9.140625" style="27"/>
    <col min="8" max="8" width="11.28515625" style="27" customWidth="1"/>
    <col min="9" max="9" width="12.7109375" style="27" customWidth="1"/>
    <col min="10" max="10" width="9.140625" style="27"/>
    <col min="11" max="11" width="9.140625" style="27" customWidth="1"/>
    <col min="12" max="12" width="14.7109375" style="27" customWidth="1"/>
    <col min="13" max="13" width="9.140625" style="27" customWidth="1"/>
    <col min="14" max="16384" width="9.140625" style="27"/>
  </cols>
  <sheetData>
    <row r="2" spans="1:14" x14ac:dyDescent="0.25">
      <c r="A2" s="26" t="s">
        <v>87</v>
      </c>
      <c r="B2" s="4"/>
      <c r="C2" s="4"/>
      <c r="D2" s="4"/>
      <c r="E2" s="4"/>
      <c r="F2" s="4"/>
      <c r="G2" s="4"/>
      <c r="H2" s="4"/>
      <c r="I2" s="4"/>
      <c r="J2" s="4"/>
      <c r="K2" s="26"/>
      <c r="L2" s="26"/>
      <c r="M2" s="26"/>
      <c r="N2" s="26"/>
    </row>
    <row r="3" spans="1:14" x14ac:dyDescent="0.25">
      <c r="B3" s="3"/>
      <c r="C3" s="3"/>
      <c r="D3" s="3"/>
      <c r="E3" s="3"/>
      <c r="F3" s="3"/>
      <c r="G3" s="3"/>
      <c r="H3" s="3"/>
      <c r="I3" s="3"/>
      <c r="J3" s="3"/>
    </row>
    <row r="4" spans="1:14" ht="15.75" x14ac:dyDescent="0.25">
      <c r="A4" s="28" t="s">
        <v>73</v>
      </c>
      <c r="B4" s="2"/>
      <c r="C4" s="2"/>
      <c r="D4" s="2"/>
      <c r="E4" s="2"/>
      <c r="F4" s="2"/>
      <c r="G4" s="2"/>
      <c r="H4" s="2"/>
      <c r="I4" s="2"/>
      <c r="J4" s="2"/>
      <c r="K4" s="28"/>
      <c r="L4" s="28"/>
      <c r="M4" s="28"/>
    </row>
    <row r="5" spans="1:14" x14ac:dyDescent="0.25">
      <c r="B5" s="3"/>
      <c r="C5" s="3"/>
      <c r="D5" s="3"/>
      <c r="E5" s="3"/>
      <c r="F5" s="3"/>
      <c r="G5" s="3"/>
      <c r="H5" s="3"/>
      <c r="I5" s="3"/>
      <c r="J5" s="3"/>
    </row>
    <row r="6" spans="1:14" x14ac:dyDescent="0.25">
      <c r="A6" s="27" t="s">
        <v>64</v>
      </c>
      <c r="B6" s="3"/>
      <c r="C6" s="3"/>
      <c r="D6" s="3"/>
      <c r="E6" s="3"/>
      <c r="F6" s="3"/>
      <c r="G6" s="3"/>
      <c r="H6" s="3"/>
      <c r="I6" s="3"/>
      <c r="J6" s="3"/>
    </row>
    <row r="7" spans="1:14" ht="18" customHeight="1" x14ac:dyDescent="0.25">
      <c r="A7" s="26"/>
      <c r="B7" s="5"/>
      <c r="C7" s="5" t="s">
        <v>12</v>
      </c>
      <c r="D7" s="5"/>
      <c r="E7" s="5"/>
      <c r="F7" s="6" t="s">
        <v>7</v>
      </c>
      <c r="G7" s="6" t="s">
        <v>5</v>
      </c>
      <c r="H7" s="7" t="s">
        <v>23</v>
      </c>
      <c r="I7" s="8"/>
      <c r="J7" s="5" t="s">
        <v>10</v>
      </c>
      <c r="K7" s="29"/>
      <c r="L7" s="30"/>
      <c r="M7" s="26"/>
      <c r="N7" s="26"/>
    </row>
    <row r="8" spans="1:14" x14ac:dyDescent="0.25">
      <c r="B8" s="9" t="s">
        <v>0</v>
      </c>
      <c r="C8" s="10" t="s">
        <v>21</v>
      </c>
      <c r="D8" s="10" t="s">
        <v>1</v>
      </c>
      <c r="E8" s="10" t="s">
        <v>2</v>
      </c>
      <c r="F8" s="9" t="s">
        <v>8</v>
      </c>
      <c r="G8" s="11" t="s">
        <v>9</v>
      </c>
      <c r="H8" s="12" t="s">
        <v>3</v>
      </c>
      <c r="I8" s="8" t="s">
        <v>5</v>
      </c>
      <c r="J8" s="9" t="s">
        <v>11</v>
      </c>
      <c r="K8" s="29"/>
      <c r="L8" s="30"/>
    </row>
    <row r="9" spans="1:14" x14ac:dyDescent="0.25">
      <c r="B9" s="13"/>
      <c r="C9" s="13"/>
      <c r="D9" s="13"/>
      <c r="E9" s="13"/>
      <c r="F9" s="13" t="s">
        <v>9</v>
      </c>
      <c r="G9" s="13"/>
      <c r="H9" s="14" t="s">
        <v>4</v>
      </c>
      <c r="I9" s="15" t="s">
        <v>6</v>
      </c>
      <c r="J9" s="13"/>
      <c r="K9" s="31"/>
      <c r="L9" s="30"/>
    </row>
    <row r="10" spans="1:14" x14ac:dyDescent="0.25">
      <c r="B10" s="16" t="s">
        <v>13</v>
      </c>
      <c r="C10" s="16" t="s">
        <v>14</v>
      </c>
      <c r="D10" s="16" t="s">
        <v>15</v>
      </c>
      <c r="E10" s="16" t="s">
        <v>16</v>
      </c>
      <c r="F10" s="16" t="s">
        <v>17</v>
      </c>
      <c r="G10" s="16" t="s">
        <v>22</v>
      </c>
      <c r="H10" s="16" t="s">
        <v>18</v>
      </c>
      <c r="I10" s="16" t="s">
        <v>19</v>
      </c>
      <c r="J10" s="16" t="s">
        <v>20</v>
      </c>
      <c r="K10" s="32"/>
      <c r="L10" s="33"/>
    </row>
    <row r="11" spans="1:14" ht="15" customHeight="1" x14ac:dyDescent="0.25">
      <c r="B11" s="16">
        <v>1</v>
      </c>
      <c r="C11" s="17" t="s">
        <v>69</v>
      </c>
      <c r="D11" s="16" t="s">
        <v>24</v>
      </c>
      <c r="E11" s="18">
        <v>80</v>
      </c>
      <c r="F11" s="1">
        <v>0</v>
      </c>
      <c r="G11" s="16">
        <f>ROUND(E11*F11,2)</f>
        <v>0</v>
      </c>
      <c r="H11" s="16">
        <v>23</v>
      </c>
      <c r="I11" s="16">
        <f>ROUND(H11/100*G11,2)</f>
        <v>0</v>
      </c>
      <c r="J11" s="16">
        <f t="shared" ref="J11:J27" si="0">SUM(G11+I11)</f>
        <v>0</v>
      </c>
      <c r="K11" s="32"/>
      <c r="L11" s="33"/>
    </row>
    <row r="12" spans="1:14" x14ac:dyDescent="0.25">
      <c r="B12" s="16">
        <v>2</v>
      </c>
      <c r="C12" s="17" t="s">
        <v>88</v>
      </c>
      <c r="D12" s="16" t="s">
        <v>24</v>
      </c>
      <c r="E12" s="18">
        <v>70</v>
      </c>
      <c r="F12" s="1">
        <v>0</v>
      </c>
      <c r="G12" s="16">
        <f>ROUND(E12*F12,2)</f>
        <v>0</v>
      </c>
      <c r="H12" s="16">
        <v>23</v>
      </c>
      <c r="I12" s="16">
        <f>ROUND(H12/100*G12,2)</f>
        <v>0</v>
      </c>
      <c r="J12" s="16">
        <f t="shared" si="0"/>
        <v>0</v>
      </c>
      <c r="K12" s="32"/>
      <c r="L12" s="33"/>
    </row>
    <row r="13" spans="1:14" x14ac:dyDescent="0.25">
      <c r="B13" s="16">
        <v>3</v>
      </c>
      <c r="C13" s="17" t="s">
        <v>74</v>
      </c>
      <c r="D13" s="16" t="s">
        <v>24</v>
      </c>
      <c r="E13" s="18">
        <v>50</v>
      </c>
      <c r="F13" s="1">
        <v>0</v>
      </c>
      <c r="G13" s="16">
        <f>ROUND(E13*F13,2)</f>
        <v>0</v>
      </c>
      <c r="H13" s="16">
        <v>23</v>
      </c>
      <c r="I13" s="16">
        <f>ROUND(H13/100*G13,2)</f>
        <v>0</v>
      </c>
      <c r="J13" s="16">
        <f t="shared" ref="J13" si="1">SUM(G13+I13)</f>
        <v>0</v>
      </c>
      <c r="K13" s="32"/>
      <c r="L13" s="33"/>
    </row>
    <row r="14" spans="1:14" x14ac:dyDescent="0.25">
      <c r="B14" s="16">
        <v>4</v>
      </c>
      <c r="C14" s="17" t="s">
        <v>76</v>
      </c>
      <c r="D14" s="16" t="s">
        <v>24</v>
      </c>
      <c r="E14" s="18">
        <v>50</v>
      </c>
      <c r="F14" s="1">
        <v>0</v>
      </c>
      <c r="G14" s="16">
        <f t="shared" ref="G14:G18" si="2">ROUND(E14*F14,2)</f>
        <v>0</v>
      </c>
      <c r="H14" s="16">
        <v>23</v>
      </c>
      <c r="I14" s="16">
        <f t="shared" ref="I14:I18" si="3">ROUND(H14/100*G14,2)</f>
        <v>0</v>
      </c>
      <c r="J14" s="16">
        <f t="shared" si="0"/>
        <v>0</v>
      </c>
      <c r="K14" s="32"/>
      <c r="L14" s="33"/>
    </row>
    <row r="15" spans="1:14" ht="36.75" x14ac:dyDescent="0.25">
      <c r="B15" s="16">
        <v>5</v>
      </c>
      <c r="C15" s="21" t="s">
        <v>75</v>
      </c>
      <c r="D15" s="16" t="s">
        <v>24</v>
      </c>
      <c r="E15" s="18">
        <v>20</v>
      </c>
      <c r="F15" s="1">
        <v>0</v>
      </c>
      <c r="G15" s="16">
        <f t="shared" si="2"/>
        <v>0</v>
      </c>
      <c r="H15" s="16">
        <v>23</v>
      </c>
      <c r="I15" s="16">
        <f t="shared" si="3"/>
        <v>0</v>
      </c>
      <c r="J15" s="16">
        <f t="shared" si="0"/>
        <v>0</v>
      </c>
      <c r="K15" s="32"/>
      <c r="L15" s="33"/>
    </row>
    <row r="16" spans="1:14" x14ac:dyDescent="0.25">
      <c r="B16" s="16">
        <v>6</v>
      </c>
      <c r="C16" s="17" t="s">
        <v>65</v>
      </c>
      <c r="D16" s="16" t="s">
        <v>24</v>
      </c>
      <c r="E16" s="18">
        <v>3200</v>
      </c>
      <c r="F16" s="1">
        <v>0</v>
      </c>
      <c r="G16" s="16">
        <f t="shared" si="2"/>
        <v>0</v>
      </c>
      <c r="H16" s="16">
        <v>23</v>
      </c>
      <c r="I16" s="16">
        <f t="shared" si="3"/>
        <v>0</v>
      </c>
      <c r="J16" s="16">
        <f t="shared" si="0"/>
        <v>0</v>
      </c>
      <c r="K16" s="32"/>
      <c r="L16" s="33"/>
    </row>
    <row r="17" spans="2:12" x14ac:dyDescent="0.25">
      <c r="B17" s="16">
        <v>7</v>
      </c>
      <c r="C17" s="17" t="s">
        <v>25</v>
      </c>
      <c r="D17" s="16" t="s">
        <v>24</v>
      </c>
      <c r="E17" s="18">
        <v>2600</v>
      </c>
      <c r="F17" s="1">
        <v>0</v>
      </c>
      <c r="G17" s="16">
        <f t="shared" si="2"/>
        <v>0</v>
      </c>
      <c r="H17" s="16">
        <v>23</v>
      </c>
      <c r="I17" s="16">
        <f t="shared" si="3"/>
        <v>0</v>
      </c>
      <c r="J17" s="16">
        <f t="shared" si="0"/>
        <v>0</v>
      </c>
      <c r="K17" s="32"/>
      <c r="L17" s="33"/>
    </row>
    <row r="18" spans="2:12" x14ac:dyDescent="0.25">
      <c r="B18" s="16">
        <v>8</v>
      </c>
      <c r="C18" s="17" t="s">
        <v>66</v>
      </c>
      <c r="D18" s="16" t="s">
        <v>24</v>
      </c>
      <c r="E18" s="18">
        <v>1000</v>
      </c>
      <c r="F18" s="1">
        <v>0</v>
      </c>
      <c r="G18" s="16">
        <f t="shared" si="2"/>
        <v>0</v>
      </c>
      <c r="H18" s="16">
        <v>23</v>
      </c>
      <c r="I18" s="16">
        <f t="shared" si="3"/>
        <v>0</v>
      </c>
      <c r="J18" s="16">
        <f t="shared" si="0"/>
        <v>0</v>
      </c>
      <c r="K18" s="32"/>
      <c r="L18" s="33"/>
    </row>
    <row r="19" spans="2:12" x14ac:dyDescent="0.25">
      <c r="B19" s="16">
        <v>9</v>
      </c>
      <c r="C19" s="17" t="s">
        <v>72</v>
      </c>
      <c r="D19" s="16" t="s">
        <v>24</v>
      </c>
      <c r="E19" s="18">
        <v>120</v>
      </c>
      <c r="F19" s="1">
        <v>0</v>
      </c>
      <c r="G19" s="16">
        <f t="shared" ref="G19:G24" si="4">ROUND(E19*F19,2)</f>
        <v>0</v>
      </c>
      <c r="H19" s="16">
        <v>23</v>
      </c>
      <c r="I19" s="16">
        <f t="shared" ref="I19:I24" si="5">ROUND(H19/100*G19,2)</f>
        <v>0</v>
      </c>
      <c r="J19" s="16">
        <f t="shared" si="0"/>
        <v>0</v>
      </c>
      <c r="K19" s="32"/>
      <c r="L19" s="33"/>
    </row>
    <row r="20" spans="2:12" x14ac:dyDescent="0.25">
      <c r="B20" s="16">
        <v>10</v>
      </c>
      <c r="C20" s="19" t="s">
        <v>70</v>
      </c>
      <c r="D20" s="16" t="s">
        <v>24</v>
      </c>
      <c r="E20" s="16">
        <v>120</v>
      </c>
      <c r="F20" s="1">
        <v>0</v>
      </c>
      <c r="G20" s="16">
        <f t="shared" si="4"/>
        <v>0</v>
      </c>
      <c r="H20" s="16">
        <v>23</v>
      </c>
      <c r="I20" s="16">
        <f t="shared" si="5"/>
        <v>0</v>
      </c>
      <c r="J20" s="16">
        <f t="shared" si="0"/>
        <v>0</v>
      </c>
      <c r="K20" s="32"/>
      <c r="L20" s="33"/>
    </row>
    <row r="21" spans="2:12" x14ac:dyDescent="0.25">
      <c r="B21" s="16">
        <v>11</v>
      </c>
      <c r="C21" s="19" t="s">
        <v>26</v>
      </c>
      <c r="D21" s="19" t="s">
        <v>27</v>
      </c>
      <c r="E21" s="16">
        <v>20</v>
      </c>
      <c r="F21" s="1">
        <v>0</v>
      </c>
      <c r="G21" s="16">
        <f t="shared" si="4"/>
        <v>0</v>
      </c>
      <c r="H21" s="16">
        <v>23</v>
      </c>
      <c r="I21" s="16">
        <f t="shared" si="5"/>
        <v>0</v>
      </c>
      <c r="J21" s="16">
        <f t="shared" si="0"/>
        <v>0</v>
      </c>
      <c r="K21" s="32"/>
      <c r="L21" s="33"/>
    </row>
    <row r="22" spans="2:12" x14ac:dyDescent="0.25">
      <c r="B22" s="16">
        <v>12</v>
      </c>
      <c r="C22" s="20" t="s">
        <v>28</v>
      </c>
      <c r="D22" s="19" t="s">
        <v>27</v>
      </c>
      <c r="E22" s="16">
        <v>10</v>
      </c>
      <c r="F22" s="1">
        <v>0</v>
      </c>
      <c r="G22" s="16">
        <f t="shared" si="4"/>
        <v>0</v>
      </c>
      <c r="H22" s="16">
        <v>23</v>
      </c>
      <c r="I22" s="16">
        <f t="shared" si="5"/>
        <v>0</v>
      </c>
      <c r="J22" s="16">
        <f t="shared" si="0"/>
        <v>0</v>
      </c>
      <c r="K22" s="32"/>
      <c r="L22" s="33"/>
    </row>
    <row r="23" spans="2:12" x14ac:dyDescent="0.25">
      <c r="B23" s="16">
        <v>13</v>
      </c>
      <c r="C23" s="20" t="s">
        <v>29</v>
      </c>
      <c r="D23" s="19" t="s">
        <v>27</v>
      </c>
      <c r="E23" s="16">
        <v>600</v>
      </c>
      <c r="F23" s="1">
        <v>0</v>
      </c>
      <c r="G23" s="16">
        <f t="shared" si="4"/>
        <v>0</v>
      </c>
      <c r="H23" s="16">
        <v>23</v>
      </c>
      <c r="I23" s="16">
        <f t="shared" si="5"/>
        <v>0</v>
      </c>
      <c r="J23" s="16">
        <f t="shared" si="0"/>
        <v>0</v>
      </c>
      <c r="K23" s="32"/>
      <c r="L23" s="33"/>
    </row>
    <row r="24" spans="2:12" x14ac:dyDescent="0.25">
      <c r="B24" s="16">
        <v>14</v>
      </c>
      <c r="C24" s="22" t="s">
        <v>30</v>
      </c>
      <c r="D24" s="19" t="s">
        <v>27</v>
      </c>
      <c r="E24" s="16">
        <v>600</v>
      </c>
      <c r="F24" s="1">
        <v>0</v>
      </c>
      <c r="G24" s="16">
        <f t="shared" si="4"/>
        <v>0</v>
      </c>
      <c r="H24" s="16">
        <v>23</v>
      </c>
      <c r="I24" s="16">
        <f t="shared" si="5"/>
        <v>0</v>
      </c>
      <c r="J24" s="16">
        <f t="shared" si="0"/>
        <v>0</v>
      </c>
      <c r="K24" s="32"/>
      <c r="L24" s="33"/>
    </row>
    <row r="25" spans="2:12" ht="24.75" x14ac:dyDescent="0.25">
      <c r="B25" s="16">
        <v>15</v>
      </c>
      <c r="C25" s="20" t="s">
        <v>56</v>
      </c>
      <c r="D25" s="19" t="s">
        <v>24</v>
      </c>
      <c r="E25" s="16">
        <v>80</v>
      </c>
      <c r="F25" s="1">
        <v>0</v>
      </c>
      <c r="G25" s="16">
        <f>ROUND(E25*F25,2)</f>
        <v>0</v>
      </c>
      <c r="H25" s="16">
        <v>23</v>
      </c>
      <c r="I25" s="16">
        <f>ROUND(H25/100*G25,2)</f>
        <v>0</v>
      </c>
      <c r="J25" s="16">
        <f t="shared" si="0"/>
        <v>0</v>
      </c>
    </row>
    <row r="26" spans="2:12" ht="24.75" x14ac:dyDescent="0.25">
      <c r="B26" s="16">
        <v>16</v>
      </c>
      <c r="C26" s="20" t="s">
        <v>57</v>
      </c>
      <c r="D26" s="19" t="s">
        <v>24</v>
      </c>
      <c r="E26" s="16">
        <v>30</v>
      </c>
      <c r="F26" s="1">
        <v>0</v>
      </c>
      <c r="G26" s="16">
        <f>ROUND(E26*F26,2)</f>
        <v>0</v>
      </c>
      <c r="H26" s="16">
        <v>23</v>
      </c>
      <c r="I26" s="16">
        <f>ROUND(H26/100*G26,2)</f>
        <v>0</v>
      </c>
      <c r="J26" s="16">
        <f t="shared" si="0"/>
        <v>0</v>
      </c>
    </row>
    <row r="27" spans="2:12" ht="24.75" x14ac:dyDescent="0.25">
      <c r="B27" s="16">
        <v>17</v>
      </c>
      <c r="C27" s="20" t="s">
        <v>58</v>
      </c>
      <c r="D27" s="19" t="s">
        <v>24</v>
      </c>
      <c r="E27" s="16">
        <v>20</v>
      </c>
      <c r="F27" s="1">
        <v>0</v>
      </c>
      <c r="G27" s="16">
        <f>ROUND(E27*F27,2)</f>
        <v>0</v>
      </c>
      <c r="H27" s="16">
        <v>23</v>
      </c>
      <c r="I27" s="16">
        <f>ROUND(H27/100*G27,2)</f>
        <v>0</v>
      </c>
      <c r="J27" s="16">
        <f t="shared" si="0"/>
        <v>0</v>
      </c>
    </row>
    <row r="28" spans="2:12" x14ac:dyDescent="0.25">
      <c r="B28" s="16">
        <v>18</v>
      </c>
      <c r="C28" s="20" t="s">
        <v>31</v>
      </c>
      <c r="D28" s="19" t="s">
        <v>24</v>
      </c>
      <c r="E28" s="16">
        <v>20</v>
      </c>
      <c r="F28" s="1">
        <v>0</v>
      </c>
      <c r="G28" s="16">
        <f>ROUND(E28*F28,2)</f>
        <v>0</v>
      </c>
      <c r="H28" s="16">
        <v>23</v>
      </c>
      <c r="I28" s="16">
        <f>ROUND(H28/100*G28,2)</f>
        <v>0</v>
      </c>
      <c r="J28" s="16">
        <f t="shared" ref="J28:J66" si="6">SUM(G28+I28)</f>
        <v>0</v>
      </c>
    </row>
    <row r="29" spans="2:12" x14ac:dyDescent="0.25">
      <c r="B29" s="16">
        <v>19</v>
      </c>
      <c r="C29" s="20" t="s">
        <v>32</v>
      </c>
      <c r="D29" s="19" t="s">
        <v>24</v>
      </c>
      <c r="E29" s="16">
        <v>120</v>
      </c>
      <c r="F29" s="1">
        <v>0</v>
      </c>
      <c r="G29" s="16">
        <f>ROUND(E29*F29,2)</f>
        <v>0</v>
      </c>
      <c r="H29" s="16">
        <v>23</v>
      </c>
      <c r="I29" s="16">
        <f>ROUND(H29/100*G29,2)</f>
        <v>0</v>
      </c>
      <c r="J29" s="16">
        <f t="shared" si="6"/>
        <v>0</v>
      </c>
    </row>
    <row r="30" spans="2:12" x14ac:dyDescent="0.25">
      <c r="B30" s="16">
        <v>20</v>
      </c>
      <c r="C30" s="20" t="s">
        <v>33</v>
      </c>
      <c r="D30" s="19" t="s">
        <v>24</v>
      </c>
      <c r="E30" s="16">
        <v>100</v>
      </c>
      <c r="F30" s="1">
        <v>0</v>
      </c>
      <c r="G30" s="16">
        <f t="shared" ref="G30:G37" si="7">ROUND(E30*F30,2)</f>
        <v>0</v>
      </c>
      <c r="H30" s="16">
        <v>23</v>
      </c>
      <c r="I30" s="16">
        <f t="shared" ref="I30:I37" si="8">ROUND(H30/100*G30,2)</f>
        <v>0</v>
      </c>
      <c r="J30" s="16">
        <f t="shared" si="6"/>
        <v>0</v>
      </c>
    </row>
    <row r="31" spans="2:12" x14ac:dyDescent="0.25">
      <c r="B31" s="16">
        <v>21</v>
      </c>
      <c r="C31" s="19" t="s">
        <v>34</v>
      </c>
      <c r="D31" s="19" t="s">
        <v>24</v>
      </c>
      <c r="E31" s="16">
        <v>120</v>
      </c>
      <c r="F31" s="1">
        <v>0</v>
      </c>
      <c r="G31" s="16">
        <f t="shared" si="7"/>
        <v>0</v>
      </c>
      <c r="H31" s="16">
        <v>23</v>
      </c>
      <c r="I31" s="16">
        <f t="shared" si="8"/>
        <v>0</v>
      </c>
      <c r="J31" s="16">
        <f t="shared" si="6"/>
        <v>0</v>
      </c>
    </row>
    <row r="32" spans="2:12" x14ac:dyDescent="0.25">
      <c r="B32" s="16">
        <v>22</v>
      </c>
      <c r="C32" s="19" t="s">
        <v>77</v>
      </c>
      <c r="D32" s="19" t="s">
        <v>24</v>
      </c>
      <c r="E32" s="16">
        <v>10</v>
      </c>
      <c r="F32" s="1">
        <v>0</v>
      </c>
      <c r="G32" s="16">
        <f t="shared" si="7"/>
        <v>0</v>
      </c>
      <c r="H32" s="16">
        <v>23</v>
      </c>
      <c r="I32" s="16">
        <f t="shared" si="8"/>
        <v>0</v>
      </c>
      <c r="J32" s="16">
        <f t="shared" si="6"/>
        <v>0</v>
      </c>
    </row>
    <row r="33" spans="2:10" x14ac:dyDescent="0.25">
      <c r="B33" s="16">
        <v>23</v>
      </c>
      <c r="C33" s="20" t="s">
        <v>78</v>
      </c>
      <c r="D33" s="19" t="s">
        <v>24</v>
      </c>
      <c r="E33" s="16">
        <v>60</v>
      </c>
      <c r="F33" s="1">
        <v>0</v>
      </c>
      <c r="G33" s="16">
        <f t="shared" si="7"/>
        <v>0</v>
      </c>
      <c r="H33" s="16">
        <v>23</v>
      </c>
      <c r="I33" s="16">
        <f t="shared" si="8"/>
        <v>0</v>
      </c>
      <c r="J33" s="16">
        <f t="shared" si="6"/>
        <v>0</v>
      </c>
    </row>
    <row r="34" spans="2:10" ht="24.75" x14ac:dyDescent="0.25">
      <c r="B34" s="16">
        <v>24</v>
      </c>
      <c r="C34" s="20" t="s">
        <v>59</v>
      </c>
      <c r="D34" s="19" t="s">
        <v>24</v>
      </c>
      <c r="E34" s="16">
        <v>40</v>
      </c>
      <c r="F34" s="1">
        <v>0</v>
      </c>
      <c r="G34" s="16">
        <f t="shared" si="7"/>
        <v>0</v>
      </c>
      <c r="H34" s="16">
        <v>23</v>
      </c>
      <c r="I34" s="16">
        <f t="shared" si="8"/>
        <v>0</v>
      </c>
      <c r="J34" s="16">
        <f t="shared" si="6"/>
        <v>0</v>
      </c>
    </row>
    <row r="35" spans="2:10" x14ac:dyDescent="0.25">
      <c r="B35" s="16">
        <v>25</v>
      </c>
      <c r="C35" s="20" t="s">
        <v>35</v>
      </c>
      <c r="D35" s="19" t="s">
        <v>24</v>
      </c>
      <c r="E35" s="16">
        <v>30</v>
      </c>
      <c r="F35" s="1">
        <v>0</v>
      </c>
      <c r="G35" s="16">
        <f t="shared" si="7"/>
        <v>0</v>
      </c>
      <c r="H35" s="16">
        <v>23</v>
      </c>
      <c r="I35" s="16">
        <f t="shared" si="8"/>
        <v>0</v>
      </c>
      <c r="J35" s="16">
        <f t="shared" si="6"/>
        <v>0</v>
      </c>
    </row>
    <row r="36" spans="2:10" x14ac:dyDescent="0.25">
      <c r="B36" s="16">
        <v>26</v>
      </c>
      <c r="C36" s="19" t="s">
        <v>67</v>
      </c>
      <c r="D36" s="19" t="s">
        <v>24</v>
      </c>
      <c r="E36" s="16">
        <v>50</v>
      </c>
      <c r="F36" s="1">
        <v>0</v>
      </c>
      <c r="G36" s="16">
        <f t="shared" si="7"/>
        <v>0</v>
      </c>
      <c r="H36" s="16">
        <v>23</v>
      </c>
      <c r="I36" s="16">
        <f t="shared" si="8"/>
        <v>0</v>
      </c>
      <c r="J36" s="16">
        <f t="shared" si="6"/>
        <v>0</v>
      </c>
    </row>
    <row r="37" spans="2:10" x14ac:dyDescent="0.25">
      <c r="B37" s="16">
        <v>27</v>
      </c>
      <c r="C37" s="20" t="s">
        <v>36</v>
      </c>
      <c r="D37" s="19" t="s">
        <v>24</v>
      </c>
      <c r="E37" s="16">
        <v>80</v>
      </c>
      <c r="F37" s="1">
        <v>0</v>
      </c>
      <c r="G37" s="16">
        <f t="shared" si="7"/>
        <v>0</v>
      </c>
      <c r="H37" s="16">
        <v>23</v>
      </c>
      <c r="I37" s="16">
        <f t="shared" si="8"/>
        <v>0</v>
      </c>
      <c r="J37" s="16">
        <f t="shared" si="6"/>
        <v>0</v>
      </c>
    </row>
    <row r="38" spans="2:10" x14ac:dyDescent="0.25">
      <c r="B38" s="16">
        <v>28</v>
      </c>
      <c r="C38" s="19" t="s">
        <v>37</v>
      </c>
      <c r="D38" s="19" t="s">
        <v>24</v>
      </c>
      <c r="E38" s="16">
        <v>20</v>
      </c>
      <c r="F38" s="1">
        <v>0</v>
      </c>
      <c r="G38" s="16">
        <f>ROUND(E38*F38,2)</f>
        <v>0</v>
      </c>
      <c r="H38" s="16">
        <v>23</v>
      </c>
      <c r="I38" s="16">
        <f>ROUND(H38/100*G38,2)</f>
        <v>0</v>
      </c>
      <c r="J38" s="16">
        <f t="shared" si="6"/>
        <v>0</v>
      </c>
    </row>
    <row r="39" spans="2:10" x14ac:dyDescent="0.25">
      <c r="B39" s="16">
        <v>29</v>
      </c>
      <c r="C39" s="19" t="s">
        <v>38</v>
      </c>
      <c r="D39" s="19" t="s">
        <v>24</v>
      </c>
      <c r="E39" s="16">
        <v>25</v>
      </c>
      <c r="F39" s="1">
        <v>0</v>
      </c>
      <c r="G39" s="16">
        <f>ROUND(E39*F39,2)</f>
        <v>0</v>
      </c>
      <c r="H39" s="16">
        <v>23</v>
      </c>
      <c r="I39" s="16">
        <f>ROUND(H39/100*G39,2)</f>
        <v>0</v>
      </c>
      <c r="J39" s="16">
        <f t="shared" si="6"/>
        <v>0</v>
      </c>
    </row>
    <row r="40" spans="2:10" x14ac:dyDescent="0.25">
      <c r="B40" s="16">
        <v>30</v>
      </c>
      <c r="C40" s="19" t="s">
        <v>39</v>
      </c>
      <c r="D40" s="19" t="s">
        <v>24</v>
      </c>
      <c r="E40" s="16">
        <v>25</v>
      </c>
      <c r="F40" s="1">
        <v>0</v>
      </c>
      <c r="G40" s="16">
        <f t="shared" ref="G40:G47" si="9">ROUND(E40*F40,2)</f>
        <v>0</v>
      </c>
      <c r="H40" s="16">
        <v>23</v>
      </c>
      <c r="I40" s="16">
        <f t="shared" ref="I40:I47" si="10">ROUND(H40/100*G40,2)</f>
        <v>0</v>
      </c>
      <c r="J40" s="16">
        <f t="shared" si="6"/>
        <v>0</v>
      </c>
    </row>
    <row r="41" spans="2:10" x14ac:dyDescent="0.25">
      <c r="B41" s="16">
        <v>31</v>
      </c>
      <c r="C41" s="19" t="s">
        <v>89</v>
      </c>
      <c r="D41" s="19" t="s">
        <v>24</v>
      </c>
      <c r="E41" s="16">
        <v>60</v>
      </c>
      <c r="F41" s="1">
        <v>0</v>
      </c>
      <c r="G41" s="16">
        <f t="shared" si="9"/>
        <v>0</v>
      </c>
      <c r="H41" s="16">
        <v>23</v>
      </c>
      <c r="I41" s="16">
        <f t="shared" si="10"/>
        <v>0</v>
      </c>
      <c r="J41" s="16">
        <f t="shared" si="6"/>
        <v>0</v>
      </c>
    </row>
    <row r="42" spans="2:10" x14ac:dyDescent="0.25">
      <c r="B42" s="16">
        <v>32</v>
      </c>
      <c r="C42" s="19" t="s">
        <v>90</v>
      </c>
      <c r="D42" s="19" t="s">
        <v>24</v>
      </c>
      <c r="E42" s="16">
        <v>30</v>
      </c>
      <c r="F42" s="1">
        <v>0</v>
      </c>
      <c r="G42" s="16">
        <f t="shared" si="9"/>
        <v>0</v>
      </c>
      <c r="H42" s="16">
        <v>23</v>
      </c>
      <c r="I42" s="16">
        <f t="shared" si="10"/>
        <v>0</v>
      </c>
      <c r="J42" s="16">
        <f t="shared" si="6"/>
        <v>0</v>
      </c>
    </row>
    <row r="43" spans="2:10" x14ac:dyDescent="0.25">
      <c r="B43" s="16">
        <v>33</v>
      </c>
      <c r="C43" s="19" t="s">
        <v>91</v>
      </c>
      <c r="D43" s="19" t="s">
        <v>24</v>
      </c>
      <c r="E43" s="16">
        <v>50</v>
      </c>
      <c r="F43" s="1">
        <v>0</v>
      </c>
      <c r="G43" s="16">
        <f t="shared" si="9"/>
        <v>0</v>
      </c>
      <c r="H43" s="16">
        <v>23</v>
      </c>
      <c r="I43" s="16">
        <f t="shared" si="10"/>
        <v>0</v>
      </c>
      <c r="J43" s="16">
        <f t="shared" si="6"/>
        <v>0</v>
      </c>
    </row>
    <row r="44" spans="2:10" ht="24.75" x14ac:dyDescent="0.25">
      <c r="B44" s="16">
        <v>34</v>
      </c>
      <c r="C44" s="20" t="s">
        <v>60</v>
      </c>
      <c r="D44" s="19" t="s">
        <v>24</v>
      </c>
      <c r="E44" s="16">
        <v>50</v>
      </c>
      <c r="F44" s="1">
        <v>0</v>
      </c>
      <c r="G44" s="16">
        <f t="shared" si="9"/>
        <v>0</v>
      </c>
      <c r="H44" s="16">
        <v>23</v>
      </c>
      <c r="I44" s="16">
        <f t="shared" si="10"/>
        <v>0</v>
      </c>
      <c r="J44" s="16">
        <f t="shared" si="6"/>
        <v>0</v>
      </c>
    </row>
    <row r="45" spans="2:10" x14ac:dyDescent="0.25">
      <c r="B45" s="16">
        <v>35</v>
      </c>
      <c r="C45" s="19" t="s">
        <v>79</v>
      </c>
      <c r="D45" s="19" t="s">
        <v>24</v>
      </c>
      <c r="E45" s="16">
        <v>50</v>
      </c>
      <c r="F45" s="1">
        <v>0</v>
      </c>
      <c r="G45" s="16">
        <f t="shared" si="9"/>
        <v>0</v>
      </c>
      <c r="H45" s="16">
        <v>23</v>
      </c>
      <c r="I45" s="16">
        <f t="shared" si="10"/>
        <v>0</v>
      </c>
      <c r="J45" s="16">
        <f t="shared" si="6"/>
        <v>0</v>
      </c>
    </row>
    <row r="46" spans="2:10" x14ac:dyDescent="0.25">
      <c r="B46" s="16">
        <v>36</v>
      </c>
      <c r="C46" s="20" t="s">
        <v>80</v>
      </c>
      <c r="D46" s="19" t="s">
        <v>24</v>
      </c>
      <c r="E46" s="16">
        <v>80</v>
      </c>
      <c r="F46" s="1">
        <v>0</v>
      </c>
      <c r="G46" s="16">
        <f t="shared" si="9"/>
        <v>0</v>
      </c>
      <c r="H46" s="16">
        <v>23</v>
      </c>
      <c r="I46" s="16">
        <f t="shared" si="10"/>
        <v>0</v>
      </c>
      <c r="J46" s="16">
        <f t="shared" si="6"/>
        <v>0</v>
      </c>
    </row>
    <row r="47" spans="2:10" x14ac:dyDescent="0.25">
      <c r="B47" s="16">
        <v>37</v>
      </c>
      <c r="C47" s="20" t="s">
        <v>81</v>
      </c>
      <c r="D47" s="19" t="s">
        <v>24</v>
      </c>
      <c r="E47" s="16">
        <v>100</v>
      </c>
      <c r="F47" s="1">
        <v>0</v>
      </c>
      <c r="G47" s="16">
        <f t="shared" si="9"/>
        <v>0</v>
      </c>
      <c r="H47" s="16">
        <v>23</v>
      </c>
      <c r="I47" s="16">
        <f t="shared" si="10"/>
        <v>0</v>
      </c>
      <c r="J47" s="16">
        <f t="shared" si="6"/>
        <v>0</v>
      </c>
    </row>
    <row r="48" spans="2:10" x14ac:dyDescent="0.25">
      <c r="B48" s="16">
        <v>38</v>
      </c>
      <c r="C48" s="20" t="s">
        <v>40</v>
      </c>
      <c r="D48" s="19" t="s">
        <v>24</v>
      </c>
      <c r="E48" s="16">
        <v>80</v>
      </c>
      <c r="F48" s="1">
        <v>0</v>
      </c>
      <c r="G48" s="16">
        <f>ROUND(E48*F48,2)</f>
        <v>0</v>
      </c>
      <c r="H48" s="16">
        <v>23</v>
      </c>
      <c r="I48" s="16">
        <f>ROUND(H48/100*G48,2)</f>
        <v>0</v>
      </c>
      <c r="J48" s="16">
        <f t="shared" si="6"/>
        <v>0</v>
      </c>
    </row>
    <row r="49" spans="2:10" x14ac:dyDescent="0.25">
      <c r="B49" s="16">
        <v>39</v>
      </c>
      <c r="C49" s="19" t="s">
        <v>41</v>
      </c>
      <c r="D49" s="19" t="s">
        <v>24</v>
      </c>
      <c r="E49" s="16">
        <v>80</v>
      </c>
      <c r="F49" s="1">
        <v>0</v>
      </c>
      <c r="G49" s="16">
        <f>ROUND(E49*F49,2)</f>
        <v>0</v>
      </c>
      <c r="H49" s="16">
        <v>23</v>
      </c>
      <c r="I49" s="16">
        <f>ROUND(H49/100*G49,2)</f>
        <v>0</v>
      </c>
      <c r="J49" s="16">
        <f t="shared" si="6"/>
        <v>0</v>
      </c>
    </row>
    <row r="50" spans="2:10" x14ac:dyDescent="0.25">
      <c r="B50" s="16">
        <v>40</v>
      </c>
      <c r="C50" s="20" t="s">
        <v>42</v>
      </c>
      <c r="D50" s="19" t="s">
        <v>24</v>
      </c>
      <c r="E50" s="16">
        <v>35</v>
      </c>
      <c r="F50" s="1">
        <v>0</v>
      </c>
      <c r="G50" s="16">
        <f t="shared" ref="G50:G57" si="11">ROUND(E50*F50,2)</f>
        <v>0</v>
      </c>
      <c r="H50" s="16">
        <v>23</v>
      </c>
      <c r="I50" s="16">
        <f t="shared" ref="I50:I57" si="12">ROUND(H50/100*G50,2)</f>
        <v>0</v>
      </c>
      <c r="J50" s="16">
        <f t="shared" si="6"/>
        <v>0</v>
      </c>
    </row>
    <row r="51" spans="2:10" x14ac:dyDescent="0.25">
      <c r="B51" s="16">
        <v>41</v>
      </c>
      <c r="C51" s="19" t="s">
        <v>43</v>
      </c>
      <c r="D51" s="19" t="s">
        <v>24</v>
      </c>
      <c r="E51" s="16">
        <v>25</v>
      </c>
      <c r="F51" s="1">
        <v>0</v>
      </c>
      <c r="G51" s="16">
        <f t="shared" si="11"/>
        <v>0</v>
      </c>
      <c r="H51" s="16">
        <v>23</v>
      </c>
      <c r="I51" s="16">
        <f t="shared" si="12"/>
        <v>0</v>
      </c>
      <c r="J51" s="16">
        <f t="shared" si="6"/>
        <v>0</v>
      </c>
    </row>
    <row r="52" spans="2:10" x14ac:dyDescent="0.25">
      <c r="B52" s="16">
        <v>42</v>
      </c>
      <c r="C52" s="19" t="s">
        <v>44</v>
      </c>
      <c r="D52" s="19" t="s">
        <v>24</v>
      </c>
      <c r="E52" s="16">
        <v>20</v>
      </c>
      <c r="F52" s="1">
        <v>0</v>
      </c>
      <c r="G52" s="16">
        <f t="shared" si="11"/>
        <v>0</v>
      </c>
      <c r="H52" s="16">
        <v>23</v>
      </c>
      <c r="I52" s="16">
        <f t="shared" si="12"/>
        <v>0</v>
      </c>
      <c r="J52" s="16">
        <f t="shared" si="6"/>
        <v>0</v>
      </c>
    </row>
    <row r="53" spans="2:10" x14ac:dyDescent="0.25">
      <c r="B53" s="16">
        <v>43</v>
      </c>
      <c r="C53" s="19" t="s">
        <v>45</v>
      </c>
      <c r="D53" s="19" t="s">
        <v>24</v>
      </c>
      <c r="E53" s="16">
        <v>40</v>
      </c>
      <c r="F53" s="1">
        <v>0</v>
      </c>
      <c r="G53" s="16">
        <f t="shared" si="11"/>
        <v>0</v>
      </c>
      <c r="H53" s="16">
        <v>23</v>
      </c>
      <c r="I53" s="16">
        <f t="shared" si="12"/>
        <v>0</v>
      </c>
      <c r="J53" s="16">
        <f t="shared" si="6"/>
        <v>0</v>
      </c>
    </row>
    <row r="54" spans="2:10" x14ac:dyDescent="0.25">
      <c r="B54" s="16">
        <v>44</v>
      </c>
      <c r="C54" s="19" t="s">
        <v>46</v>
      </c>
      <c r="D54" s="19" t="s">
        <v>24</v>
      </c>
      <c r="E54" s="16">
        <v>40</v>
      </c>
      <c r="F54" s="1">
        <v>0</v>
      </c>
      <c r="G54" s="16">
        <f t="shared" si="11"/>
        <v>0</v>
      </c>
      <c r="H54" s="16">
        <v>23</v>
      </c>
      <c r="I54" s="16">
        <f t="shared" si="12"/>
        <v>0</v>
      </c>
      <c r="J54" s="16">
        <f t="shared" si="6"/>
        <v>0</v>
      </c>
    </row>
    <row r="55" spans="2:10" x14ac:dyDescent="0.25">
      <c r="B55" s="16">
        <v>45</v>
      </c>
      <c r="C55" s="19" t="s">
        <v>47</v>
      </c>
      <c r="D55" s="19" t="s">
        <v>24</v>
      </c>
      <c r="E55" s="16">
        <v>40</v>
      </c>
      <c r="F55" s="1">
        <v>0</v>
      </c>
      <c r="G55" s="16">
        <f t="shared" si="11"/>
        <v>0</v>
      </c>
      <c r="H55" s="16">
        <v>23</v>
      </c>
      <c r="I55" s="16">
        <f t="shared" si="12"/>
        <v>0</v>
      </c>
      <c r="J55" s="16">
        <f t="shared" si="6"/>
        <v>0</v>
      </c>
    </row>
    <row r="56" spans="2:10" x14ac:dyDescent="0.25">
      <c r="B56" s="16">
        <v>46</v>
      </c>
      <c r="C56" s="19" t="s">
        <v>61</v>
      </c>
      <c r="D56" s="19" t="s">
        <v>24</v>
      </c>
      <c r="E56" s="16">
        <v>50</v>
      </c>
      <c r="F56" s="1">
        <v>0</v>
      </c>
      <c r="G56" s="16">
        <f t="shared" si="11"/>
        <v>0</v>
      </c>
      <c r="H56" s="16">
        <v>23</v>
      </c>
      <c r="I56" s="16">
        <f t="shared" si="12"/>
        <v>0</v>
      </c>
      <c r="J56" s="16">
        <f t="shared" si="6"/>
        <v>0</v>
      </c>
    </row>
    <row r="57" spans="2:10" x14ac:dyDescent="0.25">
      <c r="B57" s="16">
        <v>47</v>
      </c>
      <c r="C57" s="19" t="s">
        <v>48</v>
      </c>
      <c r="D57" s="19" t="s">
        <v>24</v>
      </c>
      <c r="E57" s="16">
        <v>200</v>
      </c>
      <c r="F57" s="1">
        <v>0</v>
      </c>
      <c r="G57" s="16">
        <f t="shared" si="11"/>
        <v>0</v>
      </c>
      <c r="H57" s="16">
        <v>23</v>
      </c>
      <c r="I57" s="16">
        <f t="shared" si="12"/>
        <v>0</v>
      </c>
      <c r="J57" s="16">
        <f t="shared" si="6"/>
        <v>0</v>
      </c>
    </row>
    <row r="58" spans="2:10" x14ac:dyDescent="0.25">
      <c r="B58" s="16">
        <v>48</v>
      </c>
      <c r="C58" s="19" t="s">
        <v>82</v>
      </c>
      <c r="D58" s="19" t="s">
        <v>24</v>
      </c>
      <c r="E58" s="16">
        <v>40</v>
      </c>
      <c r="F58" s="1">
        <v>0</v>
      </c>
      <c r="G58" s="16">
        <f>ROUND(E58*F58,2)</f>
        <v>0</v>
      </c>
      <c r="H58" s="16">
        <v>23</v>
      </c>
      <c r="I58" s="16">
        <f>ROUND(H58/100*G58,2)</f>
        <v>0</v>
      </c>
      <c r="J58" s="16">
        <f t="shared" si="6"/>
        <v>0</v>
      </c>
    </row>
    <row r="59" spans="2:10" x14ac:dyDescent="0.25">
      <c r="B59" s="16">
        <v>49</v>
      </c>
      <c r="C59" s="19" t="s">
        <v>49</v>
      </c>
      <c r="D59" s="19" t="s">
        <v>24</v>
      </c>
      <c r="E59" s="16">
        <v>25</v>
      </c>
      <c r="F59" s="1">
        <v>0</v>
      </c>
      <c r="G59" s="16">
        <f>ROUND(E59*F59,2)</f>
        <v>0</v>
      </c>
      <c r="H59" s="16">
        <v>23</v>
      </c>
      <c r="I59" s="16">
        <f>ROUND(H59/100*G59,2)</f>
        <v>0</v>
      </c>
      <c r="J59" s="16">
        <f t="shared" si="6"/>
        <v>0</v>
      </c>
    </row>
    <row r="60" spans="2:10" x14ac:dyDescent="0.25">
      <c r="B60" s="16">
        <v>50</v>
      </c>
      <c r="C60" s="19" t="s">
        <v>50</v>
      </c>
      <c r="D60" s="19" t="s">
        <v>24</v>
      </c>
      <c r="E60" s="16">
        <v>45</v>
      </c>
      <c r="F60" s="1">
        <v>0</v>
      </c>
      <c r="G60" s="16">
        <f t="shared" ref="G60:G66" si="13">ROUND(E60*F60,2)</f>
        <v>0</v>
      </c>
      <c r="H60" s="16">
        <v>23</v>
      </c>
      <c r="I60" s="16">
        <f t="shared" ref="I60:I66" si="14">ROUND(H60/100*G60,2)</f>
        <v>0</v>
      </c>
      <c r="J60" s="16">
        <f t="shared" si="6"/>
        <v>0</v>
      </c>
    </row>
    <row r="61" spans="2:10" x14ac:dyDescent="0.25">
      <c r="B61" s="16">
        <v>51</v>
      </c>
      <c r="C61" s="19" t="s">
        <v>51</v>
      </c>
      <c r="D61" s="19" t="s">
        <v>24</v>
      </c>
      <c r="E61" s="16">
        <v>30</v>
      </c>
      <c r="F61" s="1">
        <v>0</v>
      </c>
      <c r="G61" s="16">
        <f t="shared" si="13"/>
        <v>0</v>
      </c>
      <c r="H61" s="16">
        <v>23</v>
      </c>
      <c r="I61" s="16">
        <f t="shared" si="14"/>
        <v>0</v>
      </c>
      <c r="J61" s="16">
        <f t="shared" si="6"/>
        <v>0</v>
      </c>
    </row>
    <row r="62" spans="2:10" x14ac:dyDescent="0.25">
      <c r="B62" s="16">
        <v>52</v>
      </c>
      <c r="C62" s="20" t="s">
        <v>83</v>
      </c>
      <c r="D62" s="19" t="s">
        <v>24</v>
      </c>
      <c r="E62" s="16">
        <v>6</v>
      </c>
      <c r="F62" s="1">
        <v>0</v>
      </c>
      <c r="G62" s="16">
        <f t="shared" si="13"/>
        <v>0</v>
      </c>
      <c r="H62" s="16">
        <v>23</v>
      </c>
      <c r="I62" s="16">
        <f t="shared" si="14"/>
        <v>0</v>
      </c>
      <c r="J62" s="16">
        <f t="shared" si="6"/>
        <v>0</v>
      </c>
    </row>
    <row r="63" spans="2:10" x14ac:dyDescent="0.25">
      <c r="B63" s="16">
        <v>53</v>
      </c>
      <c r="C63" s="19" t="s">
        <v>62</v>
      </c>
      <c r="D63" s="19" t="s">
        <v>24</v>
      </c>
      <c r="E63" s="16">
        <v>3</v>
      </c>
      <c r="F63" s="1">
        <v>0</v>
      </c>
      <c r="G63" s="16">
        <f t="shared" si="13"/>
        <v>0</v>
      </c>
      <c r="H63" s="16">
        <v>23</v>
      </c>
      <c r="I63" s="16">
        <f t="shared" si="14"/>
        <v>0</v>
      </c>
      <c r="J63" s="16">
        <f t="shared" si="6"/>
        <v>0</v>
      </c>
    </row>
    <row r="64" spans="2:10" x14ac:dyDescent="0.25">
      <c r="B64" s="16">
        <v>54</v>
      </c>
      <c r="C64" s="19" t="s">
        <v>68</v>
      </c>
      <c r="D64" s="19" t="s">
        <v>63</v>
      </c>
      <c r="E64" s="16">
        <v>120</v>
      </c>
      <c r="F64" s="1">
        <v>0</v>
      </c>
      <c r="G64" s="16">
        <f t="shared" si="13"/>
        <v>0</v>
      </c>
      <c r="H64" s="16">
        <v>23</v>
      </c>
      <c r="I64" s="16">
        <f t="shared" si="14"/>
        <v>0</v>
      </c>
      <c r="J64" s="16">
        <f t="shared" si="6"/>
        <v>0</v>
      </c>
    </row>
    <row r="65" spans="2:10" x14ac:dyDescent="0.25">
      <c r="B65" s="16">
        <v>55</v>
      </c>
      <c r="C65" s="19" t="s">
        <v>84</v>
      </c>
      <c r="D65" s="19" t="s">
        <v>63</v>
      </c>
      <c r="E65" s="16">
        <v>50</v>
      </c>
      <c r="F65" s="1">
        <v>0</v>
      </c>
      <c r="G65" s="16">
        <f t="shared" si="13"/>
        <v>0</v>
      </c>
      <c r="H65" s="16">
        <v>23</v>
      </c>
      <c r="I65" s="16">
        <f t="shared" si="14"/>
        <v>0</v>
      </c>
      <c r="J65" s="16">
        <f t="shared" si="6"/>
        <v>0</v>
      </c>
    </row>
    <row r="66" spans="2:10" x14ac:dyDescent="0.25">
      <c r="B66" s="16">
        <v>57</v>
      </c>
      <c r="C66" s="19" t="s">
        <v>52</v>
      </c>
      <c r="D66" s="19" t="s">
        <v>24</v>
      </c>
      <c r="E66" s="16">
        <v>50</v>
      </c>
      <c r="F66" s="1">
        <v>0</v>
      </c>
      <c r="G66" s="16">
        <f t="shared" si="13"/>
        <v>0</v>
      </c>
      <c r="H66" s="16">
        <v>23</v>
      </c>
      <c r="I66" s="16">
        <f t="shared" si="14"/>
        <v>0</v>
      </c>
      <c r="J66" s="16">
        <f t="shared" si="6"/>
        <v>0</v>
      </c>
    </row>
    <row r="67" spans="2:10" ht="24.75" x14ac:dyDescent="0.25">
      <c r="B67" s="16">
        <v>58</v>
      </c>
      <c r="C67" s="20" t="s">
        <v>55</v>
      </c>
      <c r="D67" s="19" t="s">
        <v>24</v>
      </c>
      <c r="E67" s="16">
        <v>120</v>
      </c>
      <c r="F67" s="1">
        <v>0</v>
      </c>
      <c r="G67" s="16">
        <f t="shared" ref="G67:G71" si="15">ROUND(E67*F67,2)</f>
        <v>0</v>
      </c>
      <c r="H67" s="16">
        <v>23</v>
      </c>
      <c r="I67" s="16">
        <f t="shared" ref="I67:I71" si="16">ROUND(H67/100*G67,2)</f>
        <v>0</v>
      </c>
      <c r="J67" s="16">
        <f t="shared" ref="J67:J71" si="17">SUM(G67+I67)</f>
        <v>0</v>
      </c>
    </row>
    <row r="68" spans="2:10" ht="24.75" x14ac:dyDescent="0.25">
      <c r="B68" s="16">
        <v>59</v>
      </c>
      <c r="C68" s="20" t="s">
        <v>54</v>
      </c>
      <c r="D68" s="19" t="s">
        <v>24</v>
      </c>
      <c r="E68" s="16">
        <v>20</v>
      </c>
      <c r="F68" s="1">
        <v>0</v>
      </c>
      <c r="G68" s="16">
        <f t="shared" si="15"/>
        <v>0</v>
      </c>
      <c r="H68" s="16">
        <v>23</v>
      </c>
      <c r="I68" s="16">
        <f t="shared" si="16"/>
        <v>0</v>
      </c>
      <c r="J68" s="16">
        <f t="shared" si="17"/>
        <v>0</v>
      </c>
    </row>
    <row r="69" spans="2:10" ht="24.75" x14ac:dyDescent="0.25">
      <c r="B69" s="16">
        <v>60</v>
      </c>
      <c r="C69" s="20" t="s">
        <v>85</v>
      </c>
      <c r="D69" s="19" t="s">
        <v>24</v>
      </c>
      <c r="E69" s="16">
        <v>20</v>
      </c>
      <c r="F69" s="1">
        <v>0</v>
      </c>
      <c r="G69" s="16">
        <f t="shared" si="15"/>
        <v>0</v>
      </c>
      <c r="H69" s="16">
        <v>23</v>
      </c>
      <c r="I69" s="16">
        <f t="shared" si="16"/>
        <v>0</v>
      </c>
      <c r="J69" s="16">
        <f t="shared" si="17"/>
        <v>0</v>
      </c>
    </row>
    <row r="70" spans="2:10" x14ac:dyDescent="0.25">
      <c r="B70" s="16">
        <v>61</v>
      </c>
      <c r="C70" s="19" t="s">
        <v>71</v>
      </c>
      <c r="D70" s="19" t="s">
        <v>24</v>
      </c>
      <c r="E70" s="16">
        <v>300</v>
      </c>
      <c r="F70" s="1">
        <v>0</v>
      </c>
      <c r="G70" s="16">
        <f t="shared" si="15"/>
        <v>0</v>
      </c>
      <c r="H70" s="16">
        <v>23</v>
      </c>
      <c r="I70" s="16">
        <f t="shared" si="16"/>
        <v>0</v>
      </c>
      <c r="J70" s="16">
        <f t="shared" si="17"/>
        <v>0</v>
      </c>
    </row>
    <row r="71" spans="2:10" x14ac:dyDescent="0.25">
      <c r="B71" s="12">
        <v>62</v>
      </c>
      <c r="C71" s="19" t="s">
        <v>53</v>
      </c>
      <c r="D71" s="19" t="s">
        <v>24</v>
      </c>
      <c r="E71" s="16">
        <v>300</v>
      </c>
      <c r="F71" s="1">
        <v>0</v>
      </c>
      <c r="G71" s="16">
        <f t="shared" si="15"/>
        <v>0</v>
      </c>
      <c r="H71" s="16">
        <v>23</v>
      </c>
      <c r="I71" s="16">
        <f t="shared" si="16"/>
        <v>0</v>
      </c>
      <c r="J71" s="16">
        <f t="shared" si="17"/>
        <v>0</v>
      </c>
    </row>
    <row r="72" spans="2:10" x14ac:dyDescent="0.25">
      <c r="B72" s="25"/>
      <c r="C72" s="24" t="s">
        <v>86</v>
      </c>
      <c r="D72" s="19"/>
      <c r="E72" s="16"/>
      <c r="F72" s="1"/>
      <c r="G72" s="16">
        <f>SUM(G11:G71)</f>
        <v>0</v>
      </c>
      <c r="H72" s="16"/>
      <c r="I72" s="16">
        <f>SUM(I11:I71)</f>
        <v>0</v>
      </c>
      <c r="J72" s="16">
        <f>SUM(J11:J71)</f>
        <v>0</v>
      </c>
    </row>
    <row r="73" spans="2:10" x14ac:dyDescent="0.25">
      <c r="B73" s="23"/>
      <c r="C73" s="34"/>
      <c r="D73" s="35"/>
      <c r="E73" s="23"/>
      <c r="F73" s="23"/>
      <c r="G73" s="23"/>
      <c r="H73" s="23"/>
      <c r="I73" s="23"/>
      <c r="J73" s="23"/>
    </row>
    <row r="74" spans="2:10" x14ac:dyDescent="0.25">
      <c r="B74" s="23"/>
      <c r="C74" s="34"/>
      <c r="D74" s="35"/>
      <c r="E74" s="23"/>
      <c r="F74" s="23"/>
      <c r="G74" s="23"/>
      <c r="H74" s="23"/>
      <c r="I74" s="23"/>
      <c r="J74" s="23"/>
    </row>
    <row r="75" spans="2:10" x14ac:dyDescent="0.25">
      <c r="B75" s="23"/>
      <c r="C75" s="34"/>
      <c r="D75" s="35"/>
      <c r="E75" s="23"/>
      <c r="F75" s="23"/>
      <c r="G75" s="23"/>
      <c r="H75" s="23"/>
      <c r="I75" s="23"/>
      <c r="J75" s="23"/>
    </row>
    <row r="76" spans="2:10" x14ac:dyDescent="0.25">
      <c r="B76" s="23"/>
      <c r="C76" s="34"/>
      <c r="D76" s="35"/>
      <c r="E76" s="23"/>
      <c r="F76" s="23"/>
      <c r="G76" s="23"/>
      <c r="H76" s="23"/>
      <c r="I76" s="23"/>
      <c r="J76" s="23"/>
    </row>
    <row r="77" spans="2:10" x14ac:dyDescent="0.25">
      <c r="B77" s="23"/>
      <c r="C77" s="34"/>
      <c r="D77" s="35"/>
      <c r="E77" s="23"/>
      <c r="F77" s="23"/>
      <c r="G77" s="23"/>
      <c r="H77" s="23"/>
      <c r="I77" s="23"/>
      <c r="J77" s="23"/>
    </row>
    <row r="78" spans="2:10" x14ac:dyDescent="0.25">
      <c r="B78" s="23"/>
      <c r="C78" s="34"/>
      <c r="D78" s="35"/>
      <c r="E78" s="23"/>
      <c r="F78" s="23"/>
      <c r="G78" s="23"/>
      <c r="H78" s="23"/>
      <c r="I78" s="23"/>
      <c r="J78" s="23"/>
    </row>
    <row r="79" spans="2:10" x14ac:dyDescent="0.25">
      <c r="B79" s="23"/>
      <c r="C79" s="34"/>
      <c r="D79" s="35"/>
      <c r="E79" s="23"/>
      <c r="F79" s="23"/>
      <c r="G79" s="23"/>
      <c r="H79" s="23"/>
      <c r="I79" s="23"/>
      <c r="J79" s="23"/>
    </row>
    <row r="80" spans="2:10" x14ac:dyDescent="0.25">
      <c r="B80" s="23"/>
      <c r="C80" s="34"/>
      <c r="D80" s="35"/>
      <c r="E80" s="23"/>
      <c r="F80" s="23"/>
      <c r="G80" s="23"/>
      <c r="H80" s="23"/>
      <c r="I80" s="23"/>
      <c r="J80" s="23"/>
    </row>
    <row r="81" spans="2:10" x14ac:dyDescent="0.25">
      <c r="B81" s="23"/>
      <c r="C81" s="34"/>
      <c r="D81" s="35"/>
      <c r="E81" s="23"/>
      <c r="F81" s="23"/>
      <c r="G81" s="23"/>
      <c r="H81" s="23"/>
      <c r="I81" s="23"/>
      <c r="J81" s="23"/>
    </row>
    <row r="82" spans="2:10" x14ac:dyDescent="0.25">
      <c r="B82" s="23"/>
      <c r="C82" s="34"/>
      <c r="D82" s="35"/>
      <c r="E82" s="23"/>
      <c r="F82" s="23"/>
      <c r="G82" s="23"/>
      <c r="H82" s="23"/>
      <c r="I82" s="23"/>
      <c r="J82" s="23"/>
    </row>
    <row r="83" spans="2:10" x14ac:dyDescent="0.25">
      <c r="B83" s="23"/>
      <c r="C83" s="35"/>
      <c r="D83" s="35"/>
      <c r="E83" s="23"/>
      <c r="F83" s="23"/>
      <c r="G83" s="23"/>
      <c r="H83" s="23"/>
      <c r="I83" s="23"/>
      <c r="J83" s="23"/>
    </row>
    <row r="84" spans="2:10" x14ac:dyDescent="0.25">
      <c r="B84" s="23"/>
      <c r="C84" s="35"/>
      <c r="D84" s="35"/>
      <c r="E84" s="23"/>
      <c r="F84" s="23"/>
      <c r="G84" s="23"/>
      <c r="H84" s="23"/>
      <c r="I84" s="23"/>
      <c r="J84" s="23"/>
    </row>
    <row r="85" spans="2:10" x14ac:dyDescent="0.25">
      <c r="B85" s="35"/>
      <c r="C85" s="23"/>
      <c r="D85" s="35"/>
      <c r="E85" s="23"/>
      <c r="F85" s="23"/>
      <c r="G85" s="23"/>
      <c r="H85" s="23"/>
      <c r="I85" s="23"/>
      <c r="J85" s="23"/>
    </row>
    <row r="86" spans="2:10" x14ac:dyDescent="0.25">
      <c r="B86" s="35"/>
      <c r="C86" s="23"/>
      <c r="D86" s="35"/>
      <c r="E86" s="23"/>
      <c r="F86" s="23"/>
      <c r="G86" s="23"/>
      <c r="H86" s="23"/>
      <c r="I86" s="23"/>
      <c r="J86" s="23"/>
    </row>
    <row r="87" spans="2:10" x14ac:dyDescent="0.25">
      <c r="B87" s="35"/>
      <c r="C87" s="23"/>
      <c r="D87" s="35"/>
      <c r="E87" s="23"/>
      <c r="F87" s="23"/>
      <c r="G87" s="23"/>
      <c r="H87" s="23"/>
      <c r="I87" s="23"/>
      <c r="J87" s="23"/>
    </row>
    <row r="88" spans="2:10" x14ac:dyDescent="0.25">
      <c r="B88" s="23"/>
      <c r="C88" s="35"/>
      <c r="D88" s="35"/>
      <c r="E88" s="23"/>
      <c r="F88" s="23"/>
      <c r="G88" s="23"/>
      <c r="H88" s="23"/>
      <c r="I88" s="23"/>
      <c r="J88" s="23"/>
    </row>
    <row r="89" spans="2:10" x14ac:dyDescent="0.25">
      <c r="B89" s="23"/>
      <c r="C89" s="34"/>
      <c r="D89" s="35"/>
      <c r="E89" s="23"/>
      <c r="F89" s="23"/>
      <c r="G89" s="23"/>
      <c r="H89" s="23"/>
      <c r="I89" s="23"/>
      <c r="J89" s="23"/>
    </row>
    <row r="90" spans="2:10" x14ac:dyDescent="0.25">
      <c r="B90" s="23"/>
      <c r="C90" s="35"/>
      <c r="D90" s="35"/>
      <c r="E90" s="23"/>
      <c r="F90" s="23"/>
      <c r="G90" s="23"/>
      <c r="H90" s="23"/>
      <c r="I90" s="23"/>
      <c r="J90" s="23"/>
    </row>
    <row r="91" spans="2:10" x14ac:dyDescent="0.25">
      <c r="B91" s="23"/>
      <c r="C91" s="35"/>
      <c r="D91" s="35"/>
      <c r="E91" s="23"/>
      <c r="F91" s="23"/>
      <c r="G91" s="23"/>
      <c r="H91" s="23"/>
      <c r="I91" s="23"/>
      <c r="J91" s="23"/>
    </row>
    <row r="92" spans="2:10" x14ac:dyDescent="0.25">
      <c r="B92" s="23"/>
      <c r="C92" s="35"/>
      <c r="D92" s="35"/>
      <c r="E92" s="23"/>
      <c r="F92" s="23"/>
      <c r="G92" s="23"/>
      <c r="H92" s="23"/>
      <c r="I92" s="23"/>
      <c r="J92" s="23"/>
    </row>
    <row r="93" spans="2:10" x14ac:dyDescent="0.25">
      <c r="B93" s="23"/>
      <c r="C93" s="35"/>
      <c r="D93" s="35"/>
      <c r="E93" s="23"/>
      <c r="F93" s="23"/>
      <c r="G93" s="23"/>
      <c r="H93" s="23"/>
      <c r="I93" s="23"/>
      <c r="J93" s="23"/>
    </row>
    <row r="94" spans="2:10" x14ac:dyDescent="0.25">
      <c r="B94" s="23"/>
      <c r="C94" s="34"/>
      <c r="D94" s="35"/>
      <c r="E94" s="23"/>
      <c r="F94" s="23"/>
      <c r="G94" s="23"/>
      <c r="H94" s="23"/>
      <c r="I94" s="23"/>
      <c r="J94" s="23"/>
    </row>
    <row r="95" spans="2:10" x14ac:dyDescent="0.25">
      <c r="B95" s="23"/>
      <c r="C95" s="35"/>
      <c r="D95" s="35"/>
      <c r="E95" s="23"/>
      <c r="F95" s="23"/>
      <c r="G95" s="23"/>
      <c r="H95" s="23"/>
      <c r="I95" s="23"/>
      <c r="J95" s="23"/>
    </row>
    <row r="96" spans="2:10" x14ac:dyDescent="0.25">
      <c r="B96" s="23"/>
      <c r="C96" s="34"/>
      <c r="D96" s="35"/>
      <c r="E96" s="23"/>
      <c r="F96" s="23"/>
      <c r="G96" s="23"/>
      <c r="H96" s="23"/>
      <c r="I96" s="23"/>
      <c r="J96" s="23"/>
    </row>
    <row r="97" spans="2:10" x14ac:dyDescent="0.25">
      <c r="B97" s="23"/>
      <c r="C97" s="34"/>
      <c r="D97" s="35"/>
      <c r="E97" s="23"/>
      <c r="F97" s="23"/>
      <c r="G97" s="23"/>
      <c r="H97" s="23"/>
      <c r="I97" s="23"/>
      <c r="J97" s="23"/>
    </row>
    <row r="98" spans="2:10" x14ac:dyDescent="0.25">
      <c r="B98" s="23"/>
      <c r="C98" s="35"/>
      <c r="D98" s="35"/>
      <c r="E98" s="23"/>
      <c r="F98" s="23"/>
      <c r="G98" s="23"/>
      <c r="H98" s="23"/>
      <c r="I98" s="23"/>
      <c r="J98" s="23"/>
    </row>
    <row r="99" spans="2:10" x14ac:dyDescent="0.25">
      <c r="B99" s="23"/>
      <c r="C99" s="35"/>
      <c r="D99" s="35"/>
      <c r="E99" s="23"/>
      <c r="F99" s="23"/>
      <c r="G99" s="23"/>
      <c r="H99" s="23"/>
      <c r="I99" s="23"/>
      <c r="J99" s="23"/>
    </row>
    <row r="100" spans="2:10" x14ac:dyDescent="0.25">
      <c r="B100" s="23"/>
      <c r="C100" s="35"/>
      <c r="D100" s="35"/>
      <c r="E100" s="23"/>
      <c r="F100" s="23"/>
      <c r="G100" s="23"/>
      <c r="H100" s="23"/>
      <c r="I100" s="23"/>
      <c r="J100" s="23"/>
    </row>
    <row r="101" spans="2:10" x14ac:dyDescent="0.25">
      <c r="B101" s="23"/>
      <c r="C101" s="35"/>
      <c r="D101" s="35"/>
      <c r="E101" s="23"/>
      <c r="F101" s="23"/>
      <c r="G101" s="23"/>
      <c r="H101" s="23"/>
      <c r="I101" s="23"/>
      <c r="J101" s="23"/>
    </row>
    <row r="102" spans="2:10" x14ac:dyDescent="0.25">
      <c r="B102" s="23"/>
      <c r="C102" s="35"/>
      <c r="D102" s="35"/>
      <c r="E102" s="23"/>
      <c r="F102" s="23"/>
      <c r="G102" s="23"/>
      <c r="H102" s="23"/>
      <c r="I102" s="23"/>
      <c r="J102" s="23"/>
    </row>
    <row r="103" spans="2:10" x14ac:dyDescent="0.25">
      <c r="B103" s="23"/>
      <c r="C103" s="35"/>
      <c r="D103" s="35"/>
      <c r="E103" s="23"/>
      <c r="F103" s="23"/>
      <c r="G103" s="23"/>
      <c r="H103" s="23"/>
      <c r="I103" s="23"/>
      <c r="J103" s="23"/>
    </row>
    <row r="104" spans="2:10" x14ac:dyDescent="0.25">
      <c r="B104" s="23"/>
      <c r="C104" s="35"/>
      <c r="D104" s="35"/>
      <c r="E104" s="23"/>
      <c r="F104" s="23"/>
      <c r="G104" s="23"/>
      <c r="H104" s="23"/>
      <c r="I104" s="23"/>
      <c r="J104" s="23"/>
    </row>
    <row r="105" spans="2:10" x14ac:dyDescent="0.25">
      <c r="B105" s="23"/>
      <c r="C105" s="35"/>
      <c r="D105" s="35"/>
      <c r="E105" s="23"/>
      <c r="F105" s="23"/>
      <c r="G105" s="23"/>
      <c r="H105" s="23"/>
      <c r="I105" s="23"/>
      <c r="J105" s="23"/>
    </row>
    <row r="106" spans="2:10" x14ac:dyDescent="0.25">
      <c r="B106" s="23"/>
      <c r="C106" s="35"/>
      <c r="D106" s="35"/>
      <c r="E106" s="23"/>
      <c r="F106" s="23"/>
      <c r="G106" s="23"/>
      <c r="H106" s="23"/>
      <c r="I106" s="23"/>
      <c r="J106" s="23"/>
    </row>
    <row r="107" spans="2:10" x14ac:dyDescent="0.25">
      <c r="B107" s="23"/>
      <c r="C107" s="34"/>
      <c r="D107" s="35"/>
      <c r="E107" s="23"/>
      <c r="F107" s="23"/>
      <c r="G107" s="23"/>
      <c r="H107" s="23"/>
      <c r="I107" s="23"/>
      <c r="J107" s="23"/>
    </row>
    <row r="108" spans="2:10" x14ac:dyDescent="0.25">
      <c r="B108" s="23"/>
      <c r="C108" s="34"/>
      <c r="D108" s="34"/>
      <c r="E108" s="23"/>
      <c r="F108" s="23"/>
      <c r="G108" s="23"/>
      <c r="H108" s="23"/>
      <c r="I108" s="23"/>
      <c r="J108" s="23"/>
    </row>
    <row r="109" spans="2:10" x14ac:dyDescent="0.25">
      <c r="B109" s="23"/>
      <c r="C109" s="34"/>
      <c r="D109" s="34"/>
      <c r="E109" s="23"/>
      <c r="F109" s="23"/>
      <c r="G109" s="23"/>
      <c r="H109" s="23"/>
      <c r="I109" s="23"/>
      <c r="J109" s="23"/>
    </row>
    <row r="110" spans="2:10" x14ac:dyDescent="0.25">
      <c r="B110" s="23"/>
      <c r="C110" s="35"/>
      <c r="D110" s="35"/>
      <c r="E110" s="23"/>
      <c r="F110" s="23"/>
      <c r="G110" s="23"/>
      <c r="H110" s="23"/>
      <c r="I110" s="23"/>
      <c r="J110" s="23"/>
    </row>
    <row r="111" spans="2:10" x14ac:dyDescent="0.25">
      <c r="B111" s="35"/>
      <c r="C111" s="34"/>
      <c r="D111" s="35"/>
      <c r="E111" s="23"/>
      <c r="F111" s="23"/>
      <c r="G111" s="23"/>
      <c r="H111" s="23"/>
      <c r="I111" s="23"/>
      <c r="J111" s="23"/>
    </row>
    <row r="112" spans="2:10" x14ac:dyDescent="0.25">
      <c r="B112" s="35"/>
      <c r="C112" s="34"/>
      <c r="D112" s="35"/>
      <c r="E112" s="23"/>
      <c r="F112" s="23"/>
      <c r="G112" s="23"/>
      <c r="H112" s="23"/>
      <c r="I112" s="23"/>
      <c r="J112" s="23"/>
    </row>
    <row r="113" spans="2:10" x14ac:dyDescent="0.25">
      <c r="B113" s="35"/>
      <c r="C113" s="34"/>
      <c r="D113" s="35"/>
      <c r="E113" s="23"/>
      <c r="F113" s="23"/>
      <c r="G113" s="23"/>
      <c r="H113" s="23"/>
      <c r="I113" s="23"/>
      <c r="J113" s="23"/>
    </row>
    <row r="114" spans="2:10" x14ac:dyDescent="0.25">
      <c r="B114" s="35"/>
      <c r="C114" s="34"/>
      <c r="D114" s="35"/>
      <c r="E114" s="23"/>
      <c r="F114" s="23"/>
      <c r="G114" s="23"/>
      <c r="H114" s="23"/>
      <c r="I114" s="23"/>
      <c r="J114" s="23"/>
    </row>
    <row r="115" spans="2:10" x14ac:dyDescent="0.25">
      <c r="B115" s="35"/>
      <c r="C115" s="34"/>
      <c r="D115" s="35"/>
      <c r="E115" s="23"/>
      <c r="F115" s="23"/>
      <c r="G115" s="23"/>
      <c r="H115" s="23"/>
      <c r="I115" s="23"/>
      <c r="J115" s="23"/>
    </row>
    <row r="116" spans="2:10" x14ac:dyDescent="0.25">
      <c r="B116" s="23"/>
      <c r="C116" s="35"/>
      <c r="D116" s="35"/>
      <c r="E116" s="23"/>
      <c r="F116" s="23"/>
      <c r="G116" s="23"/>
      <c r="H116" s="23"/>
      <c r="I116" s="23"/>
      <c r="J116" s="23"/>
    </row>
    <row r="117" spans="2:10" x14ac:dyDescent="0.25">
      <c r="B117" s="35"/>
      <c r="C117" s="23"/>
      <c r="D117" s="35"/>
      <c r="E117" s="23"/>
      <c r="F117" s="23"/>
      <c r="G117" s="23"/>
      <c r="H117" s="23"/>
      <c r="I117" s="23"/>
      <c r="J117" s="23"/>
    </row>
    <row r="118" spans="2:10" x14ac:dyDescent="0.25">
      <c r="B118" s="35"/>
      <c r="C118" s="35"/>
      <c r="D118" s="35"/>
      <c r="E118" s="23"/>
      <c r="F118" s="23"/>
      <c r="G118" s="23"/>
      <c r="H118" s="23"/>
      <c r="I118" s="23"/>
      <c r="J118" s="23"/>
    </row>
    <row r="119" spans="2:10" x14ac:dyDescent="0.25">
      <c r="B119" s="35"/>
      <c r="C119" s="35"/>
      <c r="D119" s="35"/>
      <c r="E119" s="23"/>
      <c r="F119" s="23"/>
      <c r="G119" s="23"/>
      <c r="H119" s="23"/>
      <c r="I119" s="23"/>
      <c r="J119" s="23"/>
    </row>
    <row r="120" spans="2:10" x14ac:dyDescent="0.25">
      <c r="B120" s="35"/>
      <c r="C120" s="35"/>
      <c r="D120" s="35"/>
      <c r="E120" s="23"/>
      <c r="F120" s="23"/>
      <c r="G120" s="23"/>
      <c r="H120" s="23"/>
      <c r="I120" s="23"/>
      <c r="J120" s="23"/>
    </row>
    <row r="121" spans="2:10" x14ac:dyDescent="0.25">
      <c r="B121" s="35"/>
      <c r="C121" s="35"/>
      <c r="D121" s="35"/>
      <c r="E121" s="23"/>
      <c r="F121" s="23"/>
      <c r="G121" s="23"/>
      <c r="H121" s="23"/>
      <c r="I121" s="23"/>
      <c r="J121" s="23"/>
    </row>
    <row r="122" spans="2:10" x14ac:dyDescent="0.25">
      <c r="B122" s="35"/>
      <c r="C122" s="35"/>
      <c r="D122" s="35"/>
      <c r="E122" s="23"/>
      <c r="F122" s="23"/>
      <c r="G122" s="23"/>
      <c r="H122" s="23"/>
      <c r="I122" s="23"/>
      <c r="J122" s="23"/>
    </row>
    <row r="123" spans="2:10" x14ac:dyDescent="0.25"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2:10" x14ac:dyDescent="0.25"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2:10" x14ac:dyDescent="0.25"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2:10" x14ac:dyDescent="0.25"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2:10" x14ac:dyDescent="0.25"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2:10" x14ac:dyDescent="0.25"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2:10" x14ac:dyDescent="0.25"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2:10" x14ac:dyDescent="0.25"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2:10" x14ac:dyDescent="0.25"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2:10" x14ac:dyDescent="0.25"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2:10" x14ac:dyDescent="0.25"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2:10" x14ac:dyDescent="0.25"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2:10" x14ac:dyDescent="0.25"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2:10" x14ac:dyDescent="0.25"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2:10" x14ac:dyDescent="0.25"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2:10" x14ac:dyDescent="0.25"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2:10" x14ac:dyDescent="0.25"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2:10" x14ac:dyDescent="0.25"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2:10" x14ac:dyDescent="0.25"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2:10" x14ac:dyDescent="0.25"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2:10" x14ac:dyDescent="0.25"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2:10" x14ac:dyDescent="0.25"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2:10" x14ac:dyDescent="0.25"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2:10" x14ac:dyDescent="0.25"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2:10" x14ac:dyDescent="0.25"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2:10" x14ac:dyDescent="0.25"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2:10" x14ac:dyDescent="0.25"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2:10" x14ac:dyDescent="0.25"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2:10" x14ac:dyDescent="0.25"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2:10" x14ac:dyDescent="0.25"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2:10" x14ac:dyDescent="0.25"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2:10" x14ac:dyDescent="0.25"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2:10" x14ac:dyDescent="0.25"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2:10" x14ac:dyDescent="0.25"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2:10" x14ac:dyDescent="0.25"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2:10" x14ac:dyDescent="0.25"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2:10" x14ac:dyDescent="0.25"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2:10" x14ac:dyDescent="0.25"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2:10" x14ac:dyDescent="0.25"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2:10" x14ac:dyDescent="0.25"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2:10" x14ac:dyDescent="0.25"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2:10" x14ac:dyDescent="0.25"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2:10" x14ac:dyDescent="0.25"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2:10" x14ac:dyDescent="0.25"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2:10" x14ac:dyDescent="0.25"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2:10" x14ac:dyDescent="0.25"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2:10" x14ac:dyDescent="0.25"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2:10" x14ac:dyDescent="0.25"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2:10" x14ac:dyDescent="0.25"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2:10" x14ac:dyDescent="0.25"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2:10" x14ac:dyDescent="0.25"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2:10" x14ac:dyDescent="0.25"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2:10" x14ac:dyDescent="0.25"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2:10" x14ac:dyDescent="0.25"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2:10" x14ac:dyDescent="0.25"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2:10" x14ac:dyDescent="0.25"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2:10" x14ac:dyDescent="0.25"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2:10" x14ac:dyDescent="0.25"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2:10" x14ac:dyDescent="0.25"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2:10" x14ac:dyDescent="0.25"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2:10" x14ac:dyDescent="0.25"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2:10" x14ac:dyDescent="0.25"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2:10" x14ac:dyDescent="0.25"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2:10" x14ac:dyDescent="0.25"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2:10" x14ac:dyDescent="0.25"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2:10" x14ac:dyDescent="0.25"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2:10" x14ac:dyDescent="0.25"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2:10" x14ac:dyDescent="0.25"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2:10" x14ac:dyDescent="0.25"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2:10" x14ac:dyDescent="0.25"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2:10" x14ac:dyDescent="0.25"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2:10" x14ac:dyDescent="0.25"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2:10" x14ac:dyDescent="0.25"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2:10" x14ac:dyDescent="0.25"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2:10" x14ac:dyDescent="0.25"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2:10" x14ac:dyDescent="0.25"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2:10" x14ac:dyDescent="0.25"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2:10" x14ac:dyDescent="0.25"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2:10" x14ac:dyDescent="0.25"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2:10" x14ac:dyDescent="0.25"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2:10" x14ac:dyDescent="0.25"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2:10" x14ac:dyDescent="0.25"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2:10" x14ac:dyDescent="0.25"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2:10" x14ac:dyDescent="0.25"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2:10" x14ac:dyDescent="0.25"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2:10" x14ac:dyDescent="0.25"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2:10" x14ac:dyDescent="0.25"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2:10" x14ac:dyDescent="0.25"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2:10" x14ac:dyDescent="0.25"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2:10" x14ac:dyDescent="0.25"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2:10" x14ac:dyDescent="0.25"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2:10" x14ac:dyDescent="0.25"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2:10" x14ac:dyDescent="0.25">
      <c r="B215" s="36"/>
      <c r="C215" s="36"/>
      <c r="D215" s="36"/>
      <c r="E215" s="36"/>
      <c r="F215" s="36"/>
      <c r="G215" s="36"/>
      <c r="H215" s="36"/>
      <c r="I215" s="36"/>
      <c r="J215" s="36"/>
    </row>
    <row r="216" spans="2:10" x14ac:dyDescent="0.25"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2:10" x14ac:dyDescent="0.25">
      <c r="B217" s="36"/>
      <c r="C217" s="36"/>
      <c r="D217" s="36"/>
      <c r="E217" s="36"/>
      <c r="F217" s="36"/>
      <c r="G217" s="36"/>
      <c r="H217" s="36"/>
      <c r="I217" s="36"/>
      <c r="J217" s="36"/>
    </row>
    <row r="218" spans="2:10" x14ac:dyDescent="0.25"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2:10" x14ac:dyDescent="0.25"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2:10" x14ac:dyDescent="0.25">
      <c r="B220" s="36"/>
      <c r="C220" s="36"/>
      <c r="D220" s="36"/>
      <c r="E220" s="36"/>
      <c r="F220" s="36"/>
      <c r="G220" s="36"/>
      <c r="H220" s="36"/>
      <c r="I220" s="36"/>
      <c r="J220" s="36"/>
    </row>
    <row r="221" spans="2:10" x14ac:dyDescent="0.25"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2:10" x14ac:dyDescent="0.25"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2:10" x14ac:dyDescent="0.25"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2:10" x14ac:dyDescent="0.25"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2:10" x14ac:dyDescent="0.25"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2:10" x14ac:dyDescent="0.25"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2:10" x14ac:dyDescent="0.25"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2:10" x14ac:dyDescent="0.25"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2:10" x14ac:dyDescent="0.25"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2:10" x14ac:dyDescent="0.25"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2:10" x14ac:dyDescent="0.25"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2:10" x14ac:dyDescent="0.25"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2:10" x14ac:dyDescent="0.25"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2:10" x14ac:dyDescent="0.25"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2:10" x14ac:dyDescent="0.25"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2:10" x14ac:dyDescent="0.25"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2:10" x14ac:dyDescent="0.25">
      <c r="B237" s="36"/>
      <c r="C237" s="36"/>
      <c r="D237" s="36"/>
      <c r="E237" s="36"/>
      <c r="F237" s="36"/>
      <c r="G237" s="36"/>
      <c r="H237" s="36"/>
      <c r="I237" s="36"/>
      <c r="J237" s="36"/>
    </row>
    <row r="238" spans="2:10" x14ac:dyDescent="0.25"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2:10" x14ac:dyDescent="0.25"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2:10" x14ac:dyDescent="0.25"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2:10" x14ac:dyDescent="0.25"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2:10" x14ac:dyDescent="0.25"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2:10" x14ac:dyDescent="0.25">
      <c r="B243" s="36"/>
      <c r="C243" s="36"/>
      <c r="D243" s="36"/>
      <c r="E243" s="36"/>
      <c r="F243" s="36"/>
      <c r="G243" s="36"/>
      <c r="H243" s="36"/>
      <c r="I243" s="36"/>
      <c r="J243" s="36"/>
    </row>
    <row r="244" spans="2:10" x14ac:dyDescent="0.25"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2:10" x14ac:dyDescent="0.25"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2:10" x14ac:dyDescent="0.25"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2:10" x14ac:dyDescent="0.25"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2:10" x14ac:dyDescent="0.25"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2:10" x14ac:dyDescent="0.25"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2:10" x14ac:dyDescent="0.25"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2:10" x14ac:dyDescent="0.25"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2:10" x14ac:dyDescent="0.25"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2:10" x14ac:dyDescent="0.25"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2:10" x14ac:dyDescent="0.25"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2:10" x14ac:dyDescent="0.25"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2:10" x14ac:dyDescent="0.25"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2:10" x14ac:dyDescent="0.25"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2:10" x14ac:dyDescent="0.25"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2:10" x14ac:dyDescent="0.25"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2:10" x14ac:dyDescent="0.25"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2:10" x14ac:dyDescent="0.25"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2:10" x14ac:dyDescent="0.25"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2:10" x14ac:dyDescent="0.25"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2:10" x14ac:dyDescent="0.25"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2:10" x14ac:dyDescent="0.25"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2:10" x14ac:dyDescent="0.25"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2:10" x14ac:dyDescent="0.25">
      <c r="B267" s="36"/>
      <c r="C267" s="36"/>
      <c r="D267" s="36"/>
      <c r="E267" s="36"/>
      <c r="F267" s="36"/>
      <c r="G267" s="36"/>
      <c r="H267" s="36"/>
      <c r="I267" s="36"/>
      <c r="J267" s="36"/>
    </row>
    <row r="268" spans="2:10" x14ac:dyDescent="0.25">
      <c r="B268" s="36"/>
      <c r="C268" s="36"/>
      <c r="D268" s="36"/>
      <c r="E268" s="36"/>
      <c r="F268" s="36"/>
      <c r="G268" s="36"/>
      <c r="H268" s="36"/>
      <c r="I268" s="36"/>
      <c r="J268" s="36"/>
    </row>
    <row r="269" spans="2:10" x14ac:dyDescent="0.25">
      <c r="B269" s="36"/>
      <c r="C269" s="36"/>
      <c r="D269" s="36"/>
      <c r="E269" s="36"/>
      <c r="F269" s="36"/>
      <c r="G269" s="36"/>
      <c r="H269" s="36"/>
      <c r="I269" s="36"/>
      <c r="J269" s="36"/>
    </row>
    <row r="270" spans="2:10" x14ac:dyDescent="0.25">
      <c r="B270" s="36"/>
      <c r="C270" s="36"/>
      <c r="D270" s="36"/>
      <c r="E270" s="36"/>
      <c r="F270" s="36"/>
      <c r="G270" s="36"/>
      <c r="H270" s="36"/>
      <c r="I270" s="36"/>
      <c r="J270" s="36"/>
    </row>
    <row r="271" spans="2:10" x14ac:dyDescent="0.25"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2:10" x14ac:dyDescent="0.25"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2:10" x14ac:dyDescent="0.25"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2:10" x14ac:dyDescent="0.25"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2:10" x14ac:dyDescent="0.25"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2:10" x14ac:dyDescent="0.25"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2:10" x14ac:dyDescent="0.25"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2:10" x14ac:dyDescent="0.25"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2:10" x14ac:dyDescent="0.25"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2:10" x14ac:dyDescent="0.25"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2:10" x14ac:dyDescent="0.25"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2:10" x14ac:dyDescent="0.25">
      <c r="B282" s="36"/>
      <c r="C282" s="36"/>
      <c r="D282" s="36"/>
      <c r="E282" s="36"/>
      <c r="F282" s="36"/>
      <c r="G282" s="36"/>
      <c r="H282" s="36"/>
      <c r="I282" s="36"/>
      <c r="J282" s="36"/>
    </row>
    <row r="283" spans="2:10" x14ac:dyDescent="0.25">
      <c r="B283" s="36"/>
      <c r="C283" s="36"/>
      <c r="D283" s="36"/>
      <c r="E283" s="36"/>
      <c r="F283" s="36"/>
      <c r="G283" s="36"/>
      <c r="H283" s="36"/>
      <c r="I283" s="36"/>
      <c r="J283" s="36"/>
    </row>
    <row r="284" spans="2:10" x14ac:dyDescent="0.25"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2:10" x14ac:dyDescent="0.25"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2:10" x14ac:dyDescent="0.25"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2:10" x14ac:dyDescent="0.25"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2:10" x14ac:dyDescent="0.25"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2:10" x14ac:dyDescent="0.25"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2:10" x14ac:dyDescent="0.25"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2:10" x14ac:dyDescent="0.25"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2:10" x14ac:dyDescent="0.25"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2:10" x14ac:dyDescent="0.25">
      <c r="B293" s="36"/>
      <c r="C293" s="36"/>
      <c r="D293" s="36"/>
      <c r="E293" s="36"/>
      <c r="F293" s="36"/>
      <c r="G293" s="36"/>
      <c r="H293" s="36"/>
      <c r="I293" s="36"/>
      <c r="J293" s="36"/>
    </row>
    <row r="294" spans="2:10" x14ac:dyDescent="0.25"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2:10" x14ac:dyDescent="0.25">
      <c r="B295" s="36"/>
      <c r="C295" s="36"/>
      <c r="D295" s="36"/>
      <c r="E295" s="36"/>
      <c r="F295" s="36"/>
      <c r="G295" s="36"/>
      <c r="H295" s="36"/>
      <c r="I295" s="36"/>
      <c r="J295" s="36"/>
    </row>
    <row r="296" spans="2:10" x14ac:dyDescent="0.25"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2:10" x14ac:dyDescent="0.25">
      <c r="B297" s="36"/>
      <c r="C297" s="36"/>
      <c r="D297" s="36"/>
      <c r="E297" s="36"/>
      <c r="F297" s="36"/>
      <c r="G297" s="36"/>
      <c r="H297" s="36"/>
      <c r="I297" s="36"/>
      <c r="J297" s="36"/>
    </row>
    <row r="298" spans="2:10" x14ac:dyDescent="0.25">
      <c r="B298" s="36"/>
      <c r="C298" s="36"/>
      <c r="D298" s="36"/>
      <c r="E298" s="36"/>
      <c r="F298" s="36"/>
      <c r="G298" s="36"/>
      <c r="H298" s="36"/>
      <c r="I298" s="36"/>
      <c r="J298" s="36"/>
    </row>
    <row r="299" spans="2:10" x14ac:dyDescent="0.25"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2:10" x14ac:dyDescent="0.25"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2:10" x14ac:dyDescent="0.25"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2:10" x14ac:dyDescent="0.25"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2:10" x14ac:dyDescent="0.25"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2:10" x14ac:dyDescent="0.25"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2:10" x14ac:dyDescent="0.25"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2:10" x14ac:dyDescent="0.25"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2:10" x14ac:dyDescent="0.25"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2:10" x14ac:dyDescent="0.25"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2:10" x14ac:dyDescent="0.25"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2:10" x14ac:dyDescent="0.25">
      <c r="B310" s="36"/>
      <c r="C310" s="36"/>
      <c r="D310" s="36"/>
      <c r="E310" s="36"/>
      <c r="F310" s="36"/>
      <c r="G310" s="36"/>
      <c r="H310" s="36"/>
      <c r="I310" s="36"/>
      <c r="J310" s="36"/>
    </row>
    <row r="311" spans="2:10" x14ac:dyDescent="0.25">
      <c r="B311" s="36"/>
      <c r="C311" s="36"/>
      <c r="D311" s="36"/>
      <c r="E311" s="36"/>
      <c r="F311" s="36"/>
      <c r="G311" s="36"/>
      <c r="H311" s="36"/>
      <c r="I311" s="36"/>
      <c r="J311" s="36"/>
    </row>
    <row r="312" spans="2:10" x14ac:dyDescent="0.25">
      <c r="B312" s="36"/>
      <c r="C312" s="36"/>
      <c r="D312" s="36"/>
      <c r="E312" s="36"/>
      <c r="F312" s="36"/>
      <c r="G312" s="36"/>
      <c r="H312" s="36"/>
      <c r="I312" s="36"/>
      <c r="J312" s="36"/>
    </row>
    <row r="313" spans="2:10" x14ac:dyDescent="0.25"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2:10" x14ac:dyDescent="0.25">
      <c r="B314" s="36"/>
      <c r="C314" s="36"/>
      <c r="D314" s="36"/>
      <c r="E314" s="36"/>
      <c r="F314" s="36"/>
      <c r="G314" s="36"/>
      <c r="H314" s="36"/>
      <c r="I314" s="36"/>
      <c r="J314" s="36"/>
    </row>
    <row r="315" spans="2:10" x14ac:dyDescent="0.25"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2:10" x14ac:dyDescent="0.25">
      <c r="B316" s="36"/>
      <c r="C316" s="36"/>
      <c r="D316" s="36"/>
      <c r="E316" s="36"/>
      <c r="F316" s="36"/>
      <c r="G316" s="36"/>
      <c r="H316" s="36"/>
      <c r="I316" s="36"/>
      <c r="J316" s="36"/>
    </row>
    <row r="317" spans="2:10" x14ac:dyDescent="0.25">
      <c r="B317" s="36"/>
      <c r="C317" s="36"/>
      <c r="D317" s="36"/>
      <c r="E317" s="36"/>
      <c r="F317" s="36"/>
      <c r="G317" s="36"/>
      <c r="H317" s="36"/>
      <c r="I317" s="36"/>
      <c r="J317" s="36"/>
    </row>
    <row r="318" spans="2:10" x14ac:dyDescent="0.25">
      <c r="B318" s="36"/>
      <c r="C318" s="36"/>
      <c r="D318" s="36"/>
      <c r="E318" s="36"/>
      <c r="F318" s="36"/>
      <c r="G318" s="36"/>
      <c r="H318" s="36"/>
      <c r="I318" s="36"/>
      <c r="J318" s="36"/>
    </row>
    <row r="319" spans="2:10" x14ac:dyDescent="0.25"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2:10" x14ac:dyDescent="0.25"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2:10" x14ac:dyDescent="0.25"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2:10" x14ac:dyDescent="0.25"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2:10" x14ac:dyDescent="0.25"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2:10" x14ac:dyDescent="0.25"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2:10" x14ac:dyDescent="0.25"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2:10" x14ac:dyDescent="0.25"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2:10" x14ac:dyDescent="0.25">
      <c r="B327" s="36"/>
      <c r="C327" s="36"/>
      <c r="D327" s="36"/>
      <c r="E327" s="36"/>
      <c r="F327" s="36"/>
      <c r="G327" s="36"/>
      <c r="H327" s="36"/>
      <c r="I327" s="36"/>
      <c r="J327" s="36"/>
    </row>
    <row r="328" spans="2:10" x14ac:dyDescent="0.25">
      <c r="B328" s="36"/>
      <c r="C328" s="36"/>
      <c r="D328" s="36"/>
      <c r="E328" s="36"/>
      <c r="F328" s="36"/>
      <c r="G328" s="36"/>
      <c r="H328" s="36"/>
      <c r="I328" s="36"/>
      <c r="J328" s="36"/>
    </row>
    <row r="329" spans="2:10" x14ac:dyDescent="0.25">
      <c r="B329" s="36"/>
      <c r="C329" s="36"/>
      <c r="D329" s="36"/>
      <c r="E329" s="36"/>
      <c r="F329" s="36"/>
      <c r="G329" s="36"/>
      <c r="H329" s="36"/>
      <c r="I329" s="36"/>
      <c r="J329" s="36"/>
    </row>
    <row r="330" spans="2:10" x14ac:dyDescent="0.25">
      <c r="B330" s="36"/>
      <c r="C330" s="36"/>
      <c r="D330" s="36"/>
      <c r="E330" s="36"/>
      <c r="F330" s="36"/>
      <c r="G330" s="36"/>
      <c r="H330" s="36"/>
      <c r="I330" s="36"/>
      <c r="J330" s="36"/>
    </row>
    <row r="331" spans="2:10" x14ac:dyDescent="0.25">
      <c r="B331" s="36"/>
      <c r="C331" s="36"/>
      <c r="D331" s="36"/>
      <c r="E331" s="36"/>
      <c r="F331" s="36"/>
      <c r="G331" s="36"/>
      <c r="H331" s="36"/>
      <c r="I331" s="36"/>
      <c r="J331" s="36"/>
    </row>
    <row r="332" spans="2:10" x14ac:dyDescent="0.25"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2:10" x14ac:dyDescent="0.25"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2:10" x14ac:dyDescent="0.25">
      <c r="B334" s="36"/>
      <c r="C334" s="36"/>
      <c r="D334" s="36"/>
      <c r="E334" s="36"/>
      <c r="F334" s="36"/>
      <c r="G334" s="36"/>
      <c r="H334" s="36"/>
      <c r="I334" s="36"/>
      <c r="J334" s="36"/>
    </row>
    <row r="335" spans="2:10" x14ac:dyDescent="0.25">
      <c r="B335" s="36"/>
      <c r="C335" s="36"/>
      <c r="D335" s="36"/>
      <c r="E335" s="36"/>
      <c r="F335" s="36"/>
      <c r="G335" s="36"/>
      <c r="H335" s="36"/>
      <c r="I335" s="36"/>
      <c r="J335" s="36"/>
    </row>
    <row r="336" spans="2:10" x14ac:dyDescent="0.25">
      <c r="B336" s="36"/>
      <c r="C336" s="36"/>
      <c r="D336" s="36"/>
      <c r="E336" s="36"/>
      <c r="F336" s="36"/>
      <c r="G336" s="36"/>
      <c r="H336" s="36"/>
      <c r="I336" s="36"/>
      <c r="J336" s="36"/>
    </row>
    <row r="337" spans="2:10" x14ac:dyDescent="0.25"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2:10" x14ac:dyDescent="0.25">
      <c r="B338" s="36"/>
      <c r="C338" s="36"/>
      <c r="D338" s="36"/>
      <c r="E338" s="36"/>
      <c r="F338" s="36"/>
      <c r="G338" s="36"/>
      <c r="H338" s="36"/>
      <c r="I338" s="36"/>
      <c r="J338" s="36"/>
    </row>
  </sheetData>
  <sheetProtection password="E02C" sheet="1" objects="1" scenarios="1"/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Wieczorek</dc:creator>
  <cp:lastModifiedBy>Kowalski Ryszard</cp:lastModifiedBy>
  <cp:lastPrinted>2019-05-23T06:04:33Z</cp:lastPrinted>
  <dcterms:created xsi:type="dcterms:W3CDTF">2012-03-15T10:07:08Z</dcterms:created>
  <dcterms:modified xsi:type="dcterms:W3CDTF">2023-05-21T14:32:34Z</dcterms:modified>
</cp:coreProperties>
</file>