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09028.KWPBYD\Desktop\postępowania\postępowania 2019\SZPiFP-45-19 Dostawa części zamiaennych\"/>
    </mc:Choice>
  </mc:AlternateContent>
  <bookViews>
    <workbookView xWindow="0" yWindow="15" windowWidth="19125" windowHeight="11760" firstSheet="1" activeTab="3"/>
  </bookViews>
  <sheets>
    <sheet name="Szyby sam" sheetId="6" state="hidden" r:id="rId1"/>
    <sheet name="Zadanie nr 2" sheetId="12" r:id="rId2"/>
    <sheet name="Zadanie nr 4" sheetId="14" r:id="rId3"/>
    <sheet name="Zadanie nr 5" sheetId="15" r:id="rId4"/>
  </sheets>
  <definedNames>
    <definedName name="___xlnm.Print_Area">#REF!</definedName>
    <definedName name="__xlnm.Print_Area">#REF!</definedName>
    <definedName name="__xlnm_Print_Area">#REF!</definedName>
    <definedName name="__xlnm_Print_Area_1" localSheetId="0">#REF!</definedName>
    <definedName name="__xlnm_Print_Area_1">#REF!</definedName>
    <definedName name="__xlnm_Print_Area_1_1">"#REF!"</definedName>
    <definedName name="__xlnm_Print_Area_1_2">"#REF!"</definedName>
    <definedName name="__xlnm_Print_Area_1_3">"#REF!"</definedName>
    <definedName name="__xlnm_Print_Area_1_4">"#REF!"</definedName>
    <definedName name="__xlnm_Print_Area_1_5">"#REF!"</definedName>
    <definedName name="__xlnm_Print_Area_1_6">"#REF!"</definedName>
    <definedName name="__xlnm_Print_Area_2" localSheetId="1">#REF!</definedName>
    <definedName name="__xlnm_Print_Area_2">#REF!</definedName>
    <definedName name="__xlnm_Print_Area_2_1">"#REF!"</definedName>
    <definedName name="__xlnm_Print_Area_3" localSheetId="0">#REF!</definedName>
    <definedName name="__xlnm_Print_Area_3">#REF!</definedName>
    <definedName name="__xlnm_Print_Area_3_1">"#REF!"</definedName>
    <definedName name="__xlnm_Print_Area_3_2">"#REF!"</definedName>
    <definedName name="__xlnm_Print_Area_3_3">"#REF!"</definedName>
    <definedName name="__xlnm_Print_Area_3_4">"#REF!"</definedName>
    <definedName name="__xlnm_Print_Area_3_5">"#REF!"</definedName>
    <definedName name="__xlnm_Print_Area_4" localSheetId="0">#REF!</definedName>
    <definedName name="__xlnm_Print_Area_4">#REF!</definedName>
    <definedName name="__xlnm_Print_Area_4_1">"#REF!"</definedName>
    <definedName name="__xlnm_Print_Area_4_2">"#REF!"</definedName>
    <definedName name="__xlnm_Print_Area_4_3">"#REF!"</definedName>
    <definedName name="__xlnm_Print_Area_4_4">"#REF!"</definedName>
    <definedName name="__xlnm_Print_Area_4_5">"#REF!"</definedName>
    <definedName name="_1Excel_BuiltIn_Print_Area_1_1" localSheetId="0">#REF!</definedName>
    <definedName name="_1Excel_BuiltIn_Print_Area_1_1">#REF!</definedName>
    <definedName name="_1Excel_BuiltIn_Print_Area_1_1_1">"#REF!"</definedName>
    <definedName name="_1Excel_BuiltIn_Print_Area_1_1_2">"#REF!"</definedName>
    <definedName name="_1Excel_BuiltIn_Print_Area_1_1_3">"#REF!"</definedName>
    <definedName name="_1Excel_BuiltIn_Print_Area_1_1_4">"#REF!"</definedName>
    <definedName name="_1Excel_BuiltIn_Print_Area_1_1_5">"#REF!"</definedName>
    <definedName name="B">#REF!</definedName>
    <definedName name="DDD">#REF!</definedName>
    <definedName name="DDE_LINK" localSheetId="0">#REF!</definedName>
    <definedName name="DDE_LINK" localSheetId="1">#REF!</definedName>
    <definedName name="DDE_LINK">#REF!</definedName>
    <definedName name="DDE_LINK_1">"#REF!"</definedName>
    <definedName name="DDE_LINK_2">"#REF!"</definedName>
    <definedName name="DDE_LINK_3">"#REF!"</definedName>
    <definedName name="DDE_LINK_4">"#REF!"</definedName>
    <definedName name="DDE_LINK_5">"#REF!"</definedName>
    <definedName name="DDE_LINK211" localSheetId="0">#REF!</definedName>
    <definedName name="DDE_LINK211">#REF!</definedName>
    <definedName name="DDE_LINK211_1" localSheetId="0">#REF!</definedName>
    <definedName name="DDE_LINK211_1">#REF!</definedName>
    <definedName name="DDE_LINK211_1_1">"#REF!"</definedName>
    <definedName name="DDE_LINK211_1_2">"#REF!"</definedName>
    <definedName name="DDE_LINK211_1_3">"#REF!"</definedName>
    <definedName name="DDE_LINK211_1_4">"#REF!"</definedName>
    <definedName name="DDE_LINK211_1_5">"#REF!"</definedName>
    <definedName name="DDE_LINK211_1_6">"#REF!"</definedName>
    <definedName name="DDE_LINK211_10" localSheetId="0">#REF!</definedName>
    <definedName name="DDE_LINK211_10" localSheetId="1">#REF!</definedName>
    <definedName name="DDE_LINK211_10">#REF!</definedName>
    <definedName name="DDE_LINK211_10_1">"#REF!"</definedName>
    <definedName name="DDE_LINK211_10_2">"#REF!"</definedName>
    <definedName name="DDE_LINK211_10_3">"#REF!"</definedName>
    <definedName name="DDE_LINK211_10_4">"#REF!"</definedName>
    <definedName name="DDE_LINK211_10_5">"#REF!"</definedName>
    <definedName name="DDE_LINK211_11" localSheetId="0">#REF!</definedName>
    <definedName name="DDE_LINK211_11">#REF!</definedName>
    <definedName name="DDE_LINK211_11_1">"#REF!"</definedName>
    <definedName name="DDE_LINK211_11_2">"#REF!"</definedName>
    <definedName name="DDE_LINK211_11_3">"#REF!"</definedName>
    <definedName name="DDE_LINK211_11_4">"#REF!"</definedName>
    <definedName name="DDE_LINK211_11_5">"#REF!"</definedName>
    <definedName name="DDE_LINK211_12" localSheetId="0">#REF!</definedName>
    <definedName name="DDE_LINK211_12">#REF!</definedName>
    <definedName name="DDE_LINK211_12_1">"#REF!"</definedName>
    <definedName name="DDE_LINK211_12_2">"#REF!"</definedName>
    <definedName name="DDE_LINK211_12_3">"#REF!"</definedName>
    <definedName name="DDE_LINK211_12_4">"#REF!"</definedName>
    <definedName name="DDE_LINK211_12_5">"#REF!"</definedName>
    <definedName name="DDE_LINK211_13" localSheetId="0">#REF!</definedName>
    <definedName name="DDE_LINK211_13">#REF!</definedName>
    <definedName name="DDE_LINK211_13_1">"#REF!"</definedName>
    <definedName name="DDE_LINK211_13_2">"#REF!"</definedName>
    <definedName name="DDE_LINK211_13_3">"#REF!"</definedName>
    <definedName name="DDE_LINK211_13_4">"#REF!"</definedName>
    <definedName name="DDE_LINK211_13_5">"#REF!"</definedName>
    <definedName name="DDE_LINK211_14" localSheetId="0">#REF!</definedName>
    <definedName name="DDE_LINK211_14">#REF!</definedName>
    <definedName name="DDE_LINK211_14_1">"#REF!"</definedName>
    <definedName name="DDE_LINK211_14_2">"#REF!"</definedName>
    <definedName name="DDE_LINK211_14_3">"#REF!"</definedName>
    <definedName name="DDE_LINK211_14_4">"#REF!"</definedName>
    <definedName name="DDE_LINK211_14_5">"#REF!"</definedName>
    <definedName name="DDE_LINK211_15" localSheetId="0">#REF!</definedName>
    <definedName name="DDE_LINK211_15">#REF!</definedName>
    <definedName name="DDE_LINK211_15_1">"#REF!"</definedName>
    <definedName name="DDE_LINK211_15_2">"#REF!"</definedName>
    <definedName name="DDE_LINK211_15_3">"#REF!"</definedName>
    <definedName name="DDE_LINK211_15_4">"#REF!"</definedName>
    <definedName name="DDE_LINK211_15_5">"#REF!"</definedName>
    <definedName name="DDE_LINK211_16" localSheetId="0">#REF!</definedName>
    <definedName name="DDE_LINK211_16">#REF!</definedName>
    <definedName name="DDE_LINK211_16_1">"#REF!"</definedName>
    <definedName name="DDE_LINK211_16_2">"#REF!"</definedName>
    <definedName name="DDE_LINK211_16_3">"#REF!"</definedName>
    <definedName name="DDE_LINK211_16_4">"#REF!"</definedName>
    <definedName name="DDE_LINK211_16_5">"#REF!"</definedName>
    <definedName name="DDE_LINK211_17" localSheetId="0">#REF!</definedName>
    <definedName name="DDE_LINK211_17">#REF!</definedName>
    <definedName name="DDE_LINK211_17_1">"#REF!"</definedName>
    <definedName name="DDE_LINK211_17_2">"#REF!"</definedName>
    <definedName name="DDE_LINK211_17_3">"#REF!"</definedName>
    <definedName name="DDE_LINK211_17_4">"#REF!"</definedName>
    <definedName name="DDE_LINK211_17_5">"#REF!"</definedName>
    <definedName name="DDE_LINK211_2" localSheetId="0">#REF!</definedName>
    <definedName name="DDE_LINK211_2">#REF!</definedName>
    <definedName name="DDE_LINK211_2_1">"#REF!"</definedName>
    <definedName name="DDE_LINK211_2_2">"#REF!"</definedName>
    <definedName name="DDE_LINK211_2_3">"#REF!"</definedName>
    <definedName name="DDE_LINK211_2_4">"#REF!"</definedName>
    <definedName name="DDE_LINK211_2_5">"#REF!"</definedName>
    <definedName name="DDE_LINK211_2_6">"#REF!"</definedName>
    <definedName name="DDE_LINK211_3" localSheetId="0">#REF!</definedName>
    <definedName name="DDE_LINK211_3">#REF!</definedName>
    <definedName name="DDE_LINK211_3_1">"#REF!"</definedName>
    <definedName name="DDE_LINK211_3_2">"#REF!"</definedName>
    <definedName name="DDE_LINK211_3_3">"#REF!"</definedName>
    <definedName name="DDE_LINK211_3_4">"#REF!"</definedName>
    <definedName name="DDE_LINK211_3_5">"#REF!"</definedName>
    <definedName name="DDE_LINK211_3_6">"#REF!"</definedName>
    <definedName name="DDE_LINK211_4" localSheetId="0">#REF!</definedName>
    <definedName name="DDE_LINK211_4">#REF!</definedName>
    <definedName name="DDE_LINK211_4_1">"#REF!"</definedName>
    <definedName name="DDE_LINK211_4_2">"#REF!"</definedName>
    <definedName name="DDE_LINK211_4_3">"#REF!"</definedName>
    <definedName name="DDE_LINK211_4_4">"#REF!"</definedName>
    <definedName name="DDE_LINK211_4_5">"#REF!"</definedName>
    <definedName name="DDE_LINK211_4_6">"#REF!"</definedName>
    <definedName name="DDE_LINK211_5" localSheetId="0">#REF!</definedName>
    <definedName name="DDE_LINK211_5">#REF!</definedName>
    <definedName name="DDE_LINK211_5_1">"#REF!"</definedName>
    <definedName name="DDE_LINK211_5_2">"#REF!"</definedName>
    <definedName name="DDE_LINK211_5_3">"#REF!"</definedName>
    <definedName name="DDE_LINK211_5_4">"#REF!"</definedName>
    <definedName name="DDE_LINK211_5_5">"#REF!"</definedName>
    <definedName name="DDE_LINK211_5_6">"#REF!"</definedName>
    <definedName name="DDE_LINK211_6" localSheetId="0">#REF!</definedName>
    <definedName name="DDE_LINK211_6">#REF!</definedName>
    <definedName name="DDE_LINK211_6_1">"#REF!"</definedName>
    <definedName name="DDE_LINK211_6_2">"#REF!"</definedName>
    <definedName name="DDE_LINK211_6_3">"#REF!"</definedName>
    <definedName name="DDE_LINK211_6_4">"#REF!"</definedName>
    <definedName name="DDE_LINK211_6_5">"#REF!"</definedName>
    <definedName name="DDE_LINK211_7" localSheetId="0">#REF!</definedName>
    <definedName name="DDE_LINK211_7">#REF!</definedName>
    <definedName name="DDE_LINK211_7_1">"#REF!"</definedName>
    <definedName name="DDE_LINK211_7_2">"#REF!"</definedName>
    <definedName name="DDE_LINK211_7_3">"#REF!"</definedName>
    <definedName name="DDE_LINK211_7_4">"#REF!"</definedName>
    <definedName name="DDE_LINK211_7_5">"#REF!"</definedName>
    <definedName name="DDE_LINK211_8" localSheetId="0">#REF!</definedName>
    <definedName name="DDE_LINK211_8">#REF!</definedName>
    <definedName name="DDE_LINK211_8_1">"#REF!"</definedName>
    <definedName name="DDE_LINK211_8_2">"#REF!"</definedName>
    <definedName name="DDE_LINK211_8_3">"#REF!"</definedName>
    <definedName name="DDE_LINK211_8_4">"#REF!"</definedName>
    <definedName name="DDE_LINK211_8_5">"#REF!"</definedName>
    <definedName name="DDE_LINK211_9" localSheetId="0">#REF!</definedName>
    <definedName name="DDE_LINK211_9">#REF!</definedName>
    <definedName name="DDE_LINK211_9_1">"#REF!"</definedName>
    <definedName name="DDE_LINK211_9_2">"#REF!"</definedName>
    <definedName name="DDE_LINK211_9_3">"#REF!"</definedName>
    <definedName name="DDE_LINK211_9_4">"#REF!"</definedName>
    <definedName name="DDE_LINK211_9_5">"#REF!"</definedName>
    <definedName name="DDE_LINK2111" localSheetId="0">#REF!</definedName>
    <definedName name="DDE_LINK2111">#REF!</definedName>
    <definedName name="DDE_LINK2111_1" localSheetId="0">#REF!</definedName>
    <definedName name="DDE_LINK2111_1">#REF!</definedName>
    <definedName name="DDE_LINK2111_1_1">"#REF!"</definedName>
    <definedName name="DDE_LINK2111_1_2">"#REF!"</definedName>
    <definedName name="DDE_LINK2111_1_3">"#REF!"</definedName>
    <definedName name="DDE_LINK2111_1_4">"#REF!"</definedName>
    <definedName name="DDE_LINK2111_1_5">"#REF!"</definedName>
    <definedName name="DDE_LINK2111_1_6">"#REF!"</definedName>
    <definedName name="DDE_LINK2111_10" localSheetId="0">#REF!</definedName>
    <definedName name="DDE_LINK2111_10" localSheetId="1">#REF!</definedName>
    <definedName name="DDE_LINK2111_10">#REF!</definedName>
    <definedName name="DDE_LINK2111_10_1">"#REF!"</definedName>
    <definedName name="DDE_LINK2111_10_2">"#REF!"</definedName>
    <definedName name="DDE_LINK2111_10_3">"#REF!"</definedName>
    <definedName name="DDE_LINK2111_10_4">"#REF!"</definedName>
    <definedName name="DDE_LINK2111_10_5">"#REF!"</definedName>
    <definedName name="DDE_LINK2111_11" localSheetId="0">#REF!</definedName>
    <definedName name="DDE_LINK2111_11">#REF!</definedName>
    <definedName name="DDE_LINK2111_11_1">"#REF!"</definedName>
    <definedName name="DDE_LINK2111_11_2">"#REF!"</definedName>
    <definedName name="DDE_LINK2111_11_3">"#REF!"</definedName>
    <definedName name="DDE_LINK2111_11_4">"#REF!"</definedName>
    <definedName name="DDE_LINK2111_11_5">"#REF!"</definedName>
    <definedName name="DDE_LINK2111_12" localSheetId="0">#REF!</definedName>
    <definedName name="DDE_LINK2111_12">#REF!</definedName>
    <definedName name="DDE_LINK2111_12_1">"#REF!"</definedName>
    <definedName name="DDE_LINK2111_12_2">"#REF!"</definedName>
    <definedName name="DDE_LINK2111_12_3">"#REF!"</definedName>
    <definedName name="DDE_LINK2111_12_4">"#REF!"</definedName>
    <definedName name="DDE_LINK2111_12_5">"#REF!"</definedName>
    <definedName name="DDE_LINK2111_13" localSheetId="0">#REF!</definedName>
    <definedName name="DDE_LINK2111_13">#REF!</definedName>
    <definedName name="DDE_LINK2111_13_1">"#REF!"</definedName>
    <definedName name="DDE_LINK2111_13_2">"#REF!"</definedName>
    <definedName name="DDE_LINK2111_13_3">"#REF!"</definedName>
    <definedName name="DDE_LINK2111_13_4">"#REF!"</definedName>
    <definedName name="DDE_LINK2111_13_5">"#REF!"</definedName>
    <definedName name="DDE_LINK2111_14" localSheetId="0">#REF!</definedName>
    <definedName name="DDE_LINK2111_14">#REF!</definedName>
    <definedName name="DDE_LINK2111_14_1">"#REF!"</definedName>
    <definedName name="DDE_LINK2111_14_2">"#REF!"</definedName>
    <definedName name="DDE_LINK2111_14_3">"#REF!"</definedName>
    <definedName name="DDE_LINK2111_14_4">"#REF!"</definedName>
    <definedName name="DDE_LINK2111_14_5">"#REF!"</definedName>
    <definedName name="DDE_LINK2111_15" localSheetId="0">#REF!</definedName>
    <definedName name="DDE_LINK2111_15">#REF!</definedName>
    <definedName name="DDE_LINK2111_15_1">"#REF!"</definedName>
    <definedName name="DDE_LINK2111_15_2">"#REF!"</definedName>
    <definedName name="DDE_LINK2111_15_3">"#REF!"</definedName>
    <definedName name="DDE_LINK2111_15_4">"#REF!"</definedName>
    <definedName name="DDE_LINK2111_15_5">"#REF!"</definedName>
    <definedName name="DDE_LINK2111_16" localSheetId="0">#REF!</definedName>
    <definedName name="DDE_LINK2111_16">#REF!</definedName>
    <definedName name="DDE_LINK2111_16_1">"#REF!"</definedName>
    <definedName name="DDE_LINK2111_16_2">"#REF!"</definedName>
    <definedName name="DDE_LINK2111_16_3">"#REF!"</definedName>
    <definedName name="DDE_LINK2111_16_4">"#REF!"</definedName>
    <definedName name="DDE_LINK2111_16_5">"#REF!"</definedName>
    <definedName name="DDE_LINK2111_17" localSheetId="0">#REF!</definedName>
    <definedName name="DDE_LINK2111_17">#REF!</definedName>
    <definedName name="DDE_LINK2111_17_1">"#REF!"</definedName>
    <definedName name="DDE_LINK2111_17_2">"#REF!"</definedName>
    <definedName name="DDE_LINK2111_17_3">"#REF!"</definedName>
    <definedName name="DDE_LINK2111_17_4">"#REF!"</definedName>
    <definedName name="DDE_LINK2111_17_5">"#REF!"</definedName>
    <definedName name="DDE_LINK2111_2" localSheetId="0">#REF!</definedName>
    <definedName name="DDE_LINK2111_2">#REF!</definedName>
    <definedName name="DDE_LINK2111_2_1">"#REF!"</definedName>
    <definedName name="DDE_LINK2111_2_2">"#REF!"</definedName>
    <definedName name="DDE_LINK2111_2_3">"#REF!"</definedName>
    <definedName name="DDE_LINK2111_2_4">"#REF!"</definedName>
    <definedName name="DDE_LINK2111_2_5">"#REF!"</definedName>
    <definedName name="DDE_LINK2111_2_6">"#REF!"</definedName>
    <definedName name="DDE_LINK2111_3" localSheetId="0">#REF!</definedName>
    <definedName name="DDE_LINK2111_3">#REF!</definedName>
    <definedName name="DDE_LINK2111_3_1">"#REF!"</definedName>
    <definedName name="DDE_LINK2111_3_2">"#REF!"</definedName>
    <definedName name="DDE_LINK2111_3_3">"#REF!"</definedName>
    <definedName name="DDE_LINK2111_3_4">"#REF!"</definedName>
    <definedName name="DDE_LINK2111_3_5">"#REF!"</definedName>
    <definedName name="DDE_LINK2111_3_6">"#REF!"</definedName>
    <definedName name="DDE_LINK2111_4" localSheetId="0">#REF!</definedName>
    <definedName name="DDE_LINK2111_4">#REF!</definedName>
    <definedName name="DDE_LINK2111_4_1">"#REF!"</definedName>
    <definedName name="DDE_LINK2111_4_2">"#REF!"</definedName>
    <definedName name="DDE_LINK2111_4_3">"#REF!"</definedName>
    <definedName name="DDE_LINK2111_4_4">"#REF!"</definedName>
    <definedName name="DDE_LINK2111_4_5">"#REF!"</definedName>
    <definedName name="DDE_LINK2111_4_6">"#REF!"</definedName>
    <definedName name="DDE_LINK2111_5" localSheetId="0">#REF!</definedName>
    <definedName name="DDE_LINK2111_5">#REF!</definedName>
    <definedName name="DDE_LINK2111_5_1">"#REF!"</definedName>
    <definedName name="DDE_LINK2111_5_2">"#REF!"</definedName>
    <definedName name="DDE_LINK2111_5_3">"#REF!"</definedName>
    <definedName name="DDE_LINK2111_5_4">"#REF!"</definedName>
    <definedName name="DDE_LINK2111_5_5">"#REF!"</definedName>
    <definedName name="DDE_LINK2111_5_6">"#REF!"</definedName>
    <definedName name="DDE_LINK2111_6" localSheetId="0">#REF!</definedName>
    <definedName name="DDE_LINK2111_6">#REF!</definedName>
    <definedName name="DDE_LINK2111_6_1">"#REF!"</definedName>
    <definedName name="DDE_LINK2111_6_2">"#REF!"</definedName>
    <definedName name="DDE_LINK2111_6_3">"#REF!"</definedName>
    <definedName name="DDE_LINK2111_6_4">"#REF!"</definedName>
    <definedName name="DDE_LINK2111_6_5">"#REF!"</definedName>
    <definedName name="DDE_LINK2111_7" localSheetId="0">#REF!</definedName>
    <definedName name="DDE_LINK2111_7">#REF!</definedName>
    <definedName name="DDE_LINK2111_7_1">"#REF!"</definedName>
    <definedName name="DDE_LINK2111_7_2">"#REF!"</definedName>
    <definedName name="DDE_LINK2111_7_3">"#REF!"</definedName>
    <definedName name="DDE_LINK2111_7_4">"#REF!"</definedName>
    <definedName name="DDE_LINK2111_7_5">"#REF!"</definedName>
    <definedName name="DDE_LINK2111_8" localSheetId="0">#REF!</definedName>
    <definedName name="DDE_LINK2111_8">#REF!</definedName>
    <definedName name="DDE_LINK2111_8_1">"#REF!"</definedName>
    <definedName name="DDE_LINK2111_8_2">"#REF!"</definedName>
    <definedName name="DDE_LINK2111_8_3">"#REF!"</definedName>
    <definedName name="DDE_LINK2111_8_4">"#REF!"</definedName>
    <definedName name="DDE_LINK2111_8_5">"#REF!"</definedName>
    <definedName name="DDE_LINK2111_9" localSheetId="0">#REF!</definedName>
    <definedName name="DDE_LINK2111_9">#REF!</definedName>
    <definedName name="DDE_LINK2111_9_1">"#REF!"</definedName>
    <definedName name="DDE_LINK2111_9_2">"#REF!"</definedName>
    <definedName name="DDE_LINK2111_9_3">"#REF!"</definedName>
    <definedName name="DDE_LINK2111_9_4">"#REF!"</definedName>
    <definedName name="DDE_LINK2111_9_5">"#REF!"</definedName>
    <definedName name="DDE_LINK21111" localSheetId="0">#REF!</definedName>
    <definedName name="DDE_LINK21111">#REF!</definedName>
    <definedName name="DDE_LINK21111_1" localSheetId="0">#REF!</definedName>
    <definedName name="DDE_LINK21111_1">#REF!</definedName>
    <definedName name="DDE_LINK21111_1_1">"#REF!"</definedName>
    <definedName name="DDE_LINK21111_1_2">"#REF!"</definedName>
    <definedName name="DDE_LINK21111_1_3">"#REF!"</definedName>
    <definedName name="DDE_LINK21111_1_4">"#REF!"</definedName>
    <definedName name="DDE_LINK21111_1_5">"#REF!"</definedName>
    <definedName name="DDE_LINK21111_1_6">"#REF!"</definedName>
    <definedName name="DDE_LINK21111_10" localSheetId="0">#REF!</definedName>
    <definedName name="DDE_LINK21111_10" localSheetId="1">#REF!</definedName>
    <definedName name="DDE_LINK21111_10">#REF!</definedName>
    <definedName name="DDE_LINK21111_10_1">"#REF!"</definedName>
    <definedName name="DDE_LINK21111_10_2">"#REF!"</definedName>
    <definedName name="DDE_LINK21111_10_3">"#REF!"</definedName>
    <definedName name="DDE_LINK21111_10_4">"#REF!"</definedName>
    <definedName name="DDE_LINK21111_10_5">"#REF!"</definedName>
    <definedName name="DDE_LINK21111_11" localSheetId="0">#REF!</definedName>
    <definedName name="DDE_LINK21111_11">#REF!</definedName>
    <definedName name="DDE_LINK21111_11_1">"#REF!"</definedName>
    <definedName name="DDE_LINK21111_11_2">"#REF!"</definedName>
    <definedName name="DDE_LINK21111_11_3">"#REF!"</definedName>
    <definedName name="DDE_LINK21111_11_4">"#REF!"</definedName>
    <definedName name="DDE_LINK21111_11_5">"#REF!"</definedName>
    <definedName name="DDE_LINK21111_12" localSheetId="0">#REF!</definedName>
    <definedName name="DDE_LINK21111_12">#REF!</definedName>
    <definedName name="DDE_LINK21111_12_1">"#REF!"</definedName>
    <definedName name="DDE_LINK21111_12_2">"#REF!"</definedName>
    <definedName name="DDE_LINK21111_12_3">"#REF!"</definedName>
    <definedName name="DDE_LINK21111_12_4">"#REF!"</definedName>
    <definedName name="DDE_LINK21111_12_5">"#REF!"</definedName>
    <definedName name="DDE_LINK21111_13" localSheetId="0">#REF!</definedName>
    <definedName name="DDE_LINK21111_13">#REF!</definedName>
    <definedName name="DDE_LINK21111_13_1">"#REF!"</definedName>
    <definedName name="DDE_LINK21111_13_2">"#REF!"</definedName>
    <definedName name="DDE_LINK21111_13_3">"#REF!"</definedName>
    <definedName name="DDE_LINK21111_13_4">"#REF!"</definedName>
    <definedName name="DDE_LINK21111_13_5">"#REF!"</definedName>
    <definedName name="DDE_LINK21111_14" localSheetId="0">#REF!</definedName>
    <definedName name="DDE_LINK21111_14">#REF!</definedName>
    <definedName name="DDE_LINK21111_14_1">"#REF!"</definedName>
    <definedName name="DDE_LINK21111_14_2">"#REF!"</definedName>
    <definedName name="DDE_LINK21111_14_3">"#REF!"</definedName>
    <definedName name="DDE_LINK21111_14_4">"#REF!"</definedName>
    <definedName name="DDE_LINK21111_14_5">"#REF!"</definedName>
    <definedName name="DDE_LINK21111_15" localSheetId="0">#REF!</definedName>
    <definedName name="DDE_LINK21111_15">#REF!</definedName>
    <definedName name="DDE_LINK21111_15_1">"#REF!"</definedName>
    <definedName name="DDE_LINK21111_15_2">"#REF!"</definedName>
    <definedName name="DDE_LINK21111_15_3">"#REF!"</definedName>
    <definedName name="DDE_LINK21111_15_4">"#REF!"</definedName>
    <definedName name="DDE_LINK21111_15_5">"#REF!"</definedName>
    <definedName name="DDE_LINK21111_16" localSheetId="0">#REF!</definedName>
    <definedName name="DDE_LINK21111_16">#REF!</definedName>
    <definedName name="DDE_LINK21111_16_1">"#REF!"</definedName>
    <definedName name="DDE_LINK21111_16_2">"#REF!"</definedName>
    <definedName name="DDE_LINK21111_16_3">"#REF!"</definedName>
    <definedName name="DDE_LINK21111_16_4">"#REF!"</definedName>
    <definedName name="DDE_LINK21111_16_5">"#REF!"</definedName>
    <definedName name="DDE_LINK21111_17" localSheetId="0">#REF!</definedName>
    <definedName name="DDE_LINK21111_17">#REF!</definedName>
    <definedName name="DDE_LINK21111_17_1">"#REF!"</definedName>
    <definedName name="DDE_LINK21111_17_2">"#REF!"</definedName>
    <definedName name="DDE_LINK21111_17_3">"#REF!"</definedName>
    <definedName name="DDE_LINK21111_17_4">"#REF!"</definedName>
    <definedName name="DDE_LINK21111_17_5">"#REF!"</definedName>
    <definedName name="DDE_LINK21111_2" localSheetId="0">#REF!</definedName>
    <definedName name="DDE_LINK21111_2">#REF!</definedName>
    <definedName name="DDE_LINK21111_2_1">"#REF!"</definedName>
    <definedName name="DDE_LINK21111_2_2">"#REF!"</definedName>
    <definedName name="DDE_LINK21111_2_3">"#REF!"</definedName>
    <definedName name="DDE_LINK21111_2_4">"#REF!"</definedName>
    <definedName name="DDE_LINK21111_2_5">"#REF!"</definedName>
    <definedName name="DDE_LINK21111_2_6">"#REF!"</definedName>
    <definedName name="DDE_LINK21111_3" localSheetId="0">#REF!</definedName>
    <definedName name="DDE_LINK21111_3">#REF!</definedName>
    <definedName name="DDE_LINK21111_3_1">"#REF!"</definedName>
    <definedName name="DDE_LINK21111_3_2">"#REF!"</definedName>
    <definedName name="DDE_LINK21111_3_3">"#REF!"</definedName>
    <definedName name="DDE_LINK21111_3_4">"#REF!"</definedName>
    <definedName name="DDE_LINK21111_3_5">"#REF!"</definedName>
    <definedName name="DDE_LINK21111_3_6">"#REF!"</definedName>
    <definedName name="DDE_LINK21111_4" localSheetId="0">#REF!</definedName>
    <definedName name="DDE_LINK21111_4">#REF!</definedName>
    <definedName name="DDE_LINK21111_4_1">"#REF!"</definedName>
    <definedName name="DDE_LINK21111_4_2">"#REF!"</definedName>
    <definedName name="DDE_LINK21111_4_3">"#REF!"</definedName>
    <definedName name="DDE_LINK21111_4_4">"#REF!"</definedName>
    <definedName name="DDE_LINK21111_4_5">"#REF!"</definedName>
    <definedName name="DDE_LINK21111_4_6">"#REF!"</definedName>
    <definedName name="DDE_LINK21111_5" localSheetId="0">#REF!</definedName>
    <definedName name="DDE_LINK21111_5">#REF!</definedName>
    <definedName name="DDE_LINK21111_5_1">"#REF!"</definedName>
    <definedName name="DDE_LINK21111_5_2">"#REF!"</definedName>
    <definedName name="DDE_LINK21111_5_3">"#REF!"</definedName>
    <definedName name="DDE_LINK21111_5_4">"#REF!"</definedName>
    <definedName name="DDE_LINK21111_5_5">"#REF!"</definedName>
    <definedName name="DDE_LINK21111_5_6">"#REF!"</definedName>
    <definedName name="DDE_LINK21111_6" localSheetId="0">#REF!</definedName>
    <definedName name="DDE_LINK21111_6">#REF!</definedName>
    <definedName name="DDE_LINK21111_6_1">"#REF!"</definedName>
    <definedName name="DDE_LINK21111_6_2">"#REF!"</definedName>
    <definedName name="DDE_LINK21111_6_3">"#REF!"</definedName>
    <definedName name="DDE_LINK21111_6_4">"#REF!"</definedName>
    <definedName name="DDE_LINK21111_6_5">"#REF!"</definedName>
    <definedName name="DDE_LINK21111_7" localSheetId="0">#REF!</definedName>
    <definedName name="DDE_LINK21111_7">#REF!</definedName>
    <definedName name="DDE_LINK21111_7_1">"#REF!"</definedName>
    <definedName name="DDE_LINK21111_7_2">"#REF!"</definedName>
    <definedName name="DDE_LINK21111_7_3">"#REF!"</definedName>
    <definedName name="DDE_LINK21111_7_4">"#REF!"</definedName>
    <definedName name="DDE_LINK21111_7_5">"#REF!"</definedName>
    <definedName name="DDE_LINK21111_8" localSheetId="0">#REF!</definedName>
    <definedName name="DDE_LINK21111_8">#REF!</definedName>
    <definedName name="DDE_LINK21111_8_1">"#REF!"</definedName>
    <definedName name="DDE_LINK21111_8_2">"#REF!"</definedName>
    <definedName name="DDE_LINK21111_8_3">"#REF!"</definedName>
    <definedName name="DDE_LINK21111_8_4">"#REF!"</definedName>
    <definedName name="DDE_LINK21111_8_5">"#REF!"</definedName>
    <definedName name="DDE_LINK21111_9" localSheetId="0">#REF!</definedName>
    <definedName name="DDE_LINK21111_9">#REF!</definedName>
    <definedName name="DDE_LINK21111_9_1">"#REF!"</definedName>
    <definedName name="DDE_LINK21111_9_2">"#REF!"</definedName>
    <definedName name="DDE_LINK21111_9_3">"#REF!"</definedName>
    <definedName name="DDE_LINK21111_9_4">"#REF!"</definedName>
    <definedName name="DDE_LINK21111_9_5">"#REF!"</definedName>
    <definedName name="DDE_LINK211111" localSheetId="0">#REF!</definedName>
    <definedName name="DDE_LINK211111">#REF!</definedName>
    <definedName name="DDE_LINK211111_1" localSheetId="0">#REF!</definedName>
    <definedName name="DDE_LINK211111_1">#REF!</definedName>
    <definedName name="DDE_LINK211111_1_1">"#REF!"</definedName>
    <definedName name="DDE_LINK211111_1_2">"#REF!"</definedName>
    <definedName name="DDE_LINK211111_1_3">"#REF!"</definedName>
    <definedName name="DDE_LINK211111_1_4">"#REF!"</definedName>
    <definedName name="DDE_LINK211111_1_5">"#REF!"</definedName>
    <definedName name="DDE_LINK211111_1_6">"#REF!"</definedName>
    <definedName name="DDE_LINK211111_10" localSheetId="0">#REF!</definedName>
    <definedName name="DDE_LINK211111_10" localSheetId="1">#REF!</definedName>
    <definedName name="DDE_LINK211111_10">#REF!</definedName>
    <definedName name="DDE_LINK211111_10_1">"#REF!"</definedName>
    <definedName name="DDE_LINK211111_10_2">"#REF!"</definedName>
    <definedName name="DDE_LINK211111_10_3">"#REF!"</definedName>
    <definedName name="DDE_LINK211111_10_4">"#REF!"</definedName>
    <definedName name="DDE_LINK211111_10_5">"#REF!"</definedName>
    <definedName name="DDE_LINK211111_11" localSheetId="0">#REF!</definedName>
    <definedName name="DDE_LINK211111_11">#REF!</definedName>
    <definedName name="DDE_LINK211111_11_1">"#REF!"</definedName>
    <definedName name="DDE_LINK211111_11_2">"#REF!"</definedName>
    <definedName name="DDE_LINK211111_11_3">"#REF!"</definedName>
    <definedName name="DDE_LINK211111_11_4">"#REF!"</definedName>
    <definedName name="DDE_LINK211111_11_5">"#REF!"</definedName>
    <definedName name="DDE_LINK211111_12" localSheetId="0">#REF!</definedName>
    <definedName name="DDE_LINK211111_12">#REF!</definedName>
    <definedName name="DDE_LINK211111_12_1">"#REF!"</definedName>
    <definedName name="DDE_LINK211111_12_2">"#REF!"</definedName>
    <definedName name="DDE_LINK211111_12_3">"#REF!"</definedName>
    <definedName name="DDE_LINK211111_12_4">"#REF!"</definedName>
    <definedName name="DDE_LINK211111_12_5">"#REF!"</definedName>
    <definedName name="DDE_LINK211111_13" localSheetId="0">#REF!</definedName>
    <definedName name="DDE_LINK211111_13">#REF!</definedName>
    <definedName name="DDE_LINK211111_13_1">"#REF!"</definedName>
    <definedName name="DDE_LINK211111_13_2">"#REF!"</definedName>
    <definedName name="DDE_LINK211111_13_3">"#REF!"</definedName>
    <definedName name="DDE_LINK211111_13_4">"#REF!"</definedName>
    <definedName name="DDE_LINK211111_13_5">"#REF!"</definedName>
    <definedName name="DDE_LINK211111_14" localSheetId="0">#REF!</definedName>
    <definedName name="DDE_LINK211111_14">#REF!</definedName>
    <definedName name="DDE_LINK211111_14_1">"#REF!"</definedName>
    <definedName name="DDE_LINK211111_14_2">"#REF!"</definedName>
    <definedName name="DDE_LINK211111_14_3">"#REF!"</definedName>
    <definedName name="DDE_LINK211111_14_4">"#REF!"</definedName>
    <definedName name="DDE_LINK211111_14_5">"#REF!"</definedName>
    <definedName name="DDE_LINK211111_15" localSheetId="0">#REF!</definedName>
    <definedName name="DDE_LINK211111_15">#REF!</definedName>
    <definedName name="DDE_LINK211111_15_1">"#REF!"</definedName>
    <definedName name="DDE_LINK211111_15_2">"#REF!"</definedName>
    <definedName name="DDE_LINK211111_15_3">"#REF!"</definedName>
    <definedName name="DDE_LINK211111_15_4">"#REF!"</definedName>
    <definedName name="DDE_LINK211111_15_5">"#REF!"</definedName>
    <definedName name="DDE_LINK211111_16" localSheetId="0">#REF!</definedName>
    <definedName name="DDE_LINK211111_16">#REF!</definedName>
    <definedName name="DDE_LINK211111_16_1">"#REF!"</definedName>
    <definedName name="DDE_LINK211111_16_2">"#REF!"</definedName>
    <definedName name="DDE_LINK211111_16_3">"#REF!"</definedName>
    <definedName name="DDE_LINK211111_16_4">"#REF!"</definedName>
    <definedName name="DDE_LINK211111_16_5">"#REF!"</definedName>
    <definedName name="DDE_LINK211111_17" localSheetId="0">#REF!</definedName>
    <definedName name="DDE_LINK211111_17">#REF!</definedName>
    <definedName name="DDE_LINK211111_17_1">"#REF!"</definedName>
    <definedName name="DDE_LINK211111_17_2">"#REF!"</definedName>
    <definedName name="DDE_LINK211111_17_3">"#REF!"</definedName>
    <definedName name="DDE_LINK211111_17_4">"#REF!"</definedName>
    <definedName name="DDE_LINK211111_17_5">"#REF!"</definedName>
    <definedName name="DDE_LINK211111_2" localSheetId="0">#REF!</definedName>
    <definedName name="DDE_LINK211111_2">#REF!</definedName>
    <definedName name="DDE_LINK211111_2_1">"#REF!"</definedName>
    <definedName name="DDE_LINK211111_2_2">"#REF!"</definedName>
    <definedName name="DDE_LINK211111_2_3">"#REF!"</definedName>
    <definedName name="DDE_LINK211111_2_4">"#REF!"</definedName>
    <definedName name="DDE_LINK211111_2_5">"#REF!"</definedName>
    <definedName name="DDE_LINK211111_2_6">"#REF!"</definedName>
    <definedName name="DDE_LINK211111_3" localSheetId="0">#REF!</definedName>
    <definedName name="DDE_LINK211111_3">#REF!</definedName>
    <definedName name="DDE_LINK211111_3_1">"#REF!"</definedName>
    <definedName name="DDE_LINK211111_3_2">"#REF!"</definedName>
    <definedName name="DDE_LINK211111_3_3">"#REF!"</definedName>
    <definedName name="DDE_LINK211111_3_4">"#REF!"</definedName>
    <definedName name="DDE_LINK211111_3_5">"#REF!"</definedName>
    <definedName name="DDE_LINK211111_3_6">"#REF!"</definedName>
    <definedName name="DDE_LINK211111_4" localSheetId="0">#REF!</definedName>
    <definedName name="DDE_LINK211111_4">#REF!</definedName>
    <definedName name="DDE_LINK211111_4_1">"#REF!"</definedName>
    <definedName name="DDE_LINK211111_4_2">"#REF!"</definedName>
    <definedName name="DDE_LINK211111_4_3">"#REF!"</definedName>
    <definedName name="DDE_LINK211111_4_4">"#REF!"</definedName>
    <definedName name="DDE_LINK211111_4_5">"#REF!"</definedName>
    <definedName name="DDE_LINK211111_4_6">"#REF!"</definedName>
    <definedName name="DDE_LINK211111_5" localSheetId="0">#REF!</definedName>
    <definedName name="DDE_LINK211111_5">#REF!</definedName>
    <definedName name="DDE_LINK211111_5_1">"#REF!"</definedName>
    <definedName name="DDE_LINK211111_5_2">"#REF!"</definedName>
    <definedName name="DDE_LINK211111_5_3">"#REF!"</definedName>
    <definedName name="DDE_LINK211111_5_4">"#REF!"</definedName>
    <definedName name="DDE_LINK211111_5_5">"#REF!"</definedName>
    <definedName name="DDE_LINK211111_5_6">"#REF!"</definedName>
    <definedName name="DDE_LINK211111_6" localSheetId="0">#REF!</definedName>
    <definedName name="DDE_LINK211111_6">#REF!</definedName>
    <definedName name="DDE_LINK211111_6_1">"#REF!"</definedName>
    <definedName name="DDE_LINK211111_6_2">"#REF!"</definedName>
    <definedName name="DDE_LINK211111_6_3">"#REF!"</definedName>
    <definedName name="DDE_LINK211111_6_4">"#REF!"</definedName>
    <definedName name="DDE_LINK211111_6_5">"#REF!"</definedName>
    <definedName name="DDE_LINK211111_7" localSheetId="0">#REF!</definedName>
    <definedName name="DDE_LINK211111_7">#REF!</definedName>
    <definedName name="DDE_LINK211111_7_1">"#REF!"</definedName>
    <definedName name="DDE_LINK211111_7_2">"#REF!"</definedName>
    <definedName name="DDE_LINK211111_7_3">"#REF!"</definedName>
    <definedName name="DDE_LINK211111_7_4">"#REF!"</definedName>
    <definedName name="DDE_LINK211111_7_5">"#REF!"</definedName>
    <definedName name="DDE_LINK211111_8" localSheetId="0">#REF!</definedName>
    <definedName name="DDE_LINK211111_8">#REF!</definedName>
    <definedName name="DDE_LINK211111_8_1">"#REF!"</definedName>
    <definedName name="DDE_LINK211111_8_2">"#REF!"</definedName>
    <definedName name="DDE_LINK211111_8_3">"#REF!"</definedName>
    <definedName name="DDE_LINK211111_8_4">"#REF!"</definedName>
    <definedName name="DDE_LINK211111_8_5">"#REF!"</definedName>
    <definedName name="DDE_LINK211111_9" localSheetId="0">#REF!</definedName>
    <definedName name="DDE_LINK211111_9">#REF!</definedName>
    <definedName name="DDE_LINK211111_9_1">"#REF!"</definedName>
    <definedName name="DDE_LINK211111_9_2">"#REF!"</definedName>
    <definedName name="DDE_LINK211111_9_3">"#REF!"</definedName>
    <definedName name="DDE_LINK211111_9_4">"#REF!"</definedName>
    <definedName name="DDE_LINK211111_9_5">"#REF!"</definedName>
    <definedName name="DDE_LINK212" localSheetId="0">#REF!</definedName>
    <definedName name="DDE_LINK212">#REF!</definedName>
    <definedName name="DDE_LINK212_1" localSheetId="0">#REF!</definedName>
    <definedName name="DDE_LINK212_1">#REF!</definedName>
    <definedName name="DDE_LINK212_1_1">"#REF!"</definedName>
    <definedName name="DDE_LINK212_1_2">"#REF!"</definedName>
    <definedName name="DDE_LINK212_1_3">"#REF!"</definedName>
    <definedName name="DDE_LINK212_1_4">"#REF!"</definedName>
    <definedName name="DDE_LINK212_1_5">"#REF!"</definedName>
    <definedName name="DDE_LINK212_1_6">"#REF!"</definedName>
    <definedName name="DDE_LINK212_10" localSheetId="0">#REF!</definedName>
    <definedName name="DDE_LINK212_10" localSheetId="1">#REF!</definedName>
    <definedName name="DDE_LINK212_10">#REF!</definedName>
    <definedName name="DDE_LINK212_10_1">"#REF!"</definedName>
    <definedName name="DDE_LINK212_10_2">"#REF!"</definedName>
    <definedName name="DDE_LINK212_10_3">"#REF!"</definedName>
    <definedName name="DDE_LINK212_10_4">"#REF!"</definedName>
    <definedName name="DDE_LINK212_10_5">"#REF!"</definedName>
    <definedName name="DDE_LINK212_11" localSheetId="0">#REF!</definedName>
    <definedName name="DDE_LINK212_11">#REF!</definedName>
    <definedName name="DDE_LINK212_11_1">"#REF!"</definedName>
    <definedName name="DDE_LINK212_11_2">"#REF!"</definedName>
    <definedName name="DDE_LINK212_11_3">"#REF!"</definedName>
    <definedName name="DDE_LINK212_11_4">"#REF!"</definedName>
    <definedName name="DDE_LINK212_11_5">"#REF!"</definedName>
    <definedName name="DDE_LINK212_12" localSheetId="0">#REF!</definedName>
    <definedName name="DDE_LINK212_12">#REF!</definedName>
    <definedName name="DDE_LINK212_12_1">"#REF!"</definedName>
    <definedName name="DDE_LINK212_12_2">"#REF!"</definedName>
    <definedName name="DDE_LINK212_12_3">"#REF!"</definedName>
    <definedName name="DDE_LINK212_12_4">"#REF!"</definedName>
    <definedName name="DDE_LINK212_12_5">"#REF!"</definedName>
    <definedName name="DDE_LINK212_13" localSheetId="0">#REF!</definedName>
    <definedName name="DDE_LINK212_13">#REF!</definedName>
    <definedName name="DDE_LINK212_13_1">"#REF!"</definedName>
    <definedName name="DDE_LINK212_13_2">"#REF!"</definedName>
    <definedName name="DDE_LINK212_13_3">"#REF!"</definedName>
    <definedName name="DDE_LINK212_13_4">"#REF!"</definedName>
    <definedName name="DDE_LINK212_13_5">"#REF!"</definedName>
    <definedName name="DDE_LINK212_14" localSheetId="0">#REF!</definedName>
    <definedName name="DDE_LINK212_14">#REF!</definedName>
    <definedName name="DDE_LINK212_14_1">"#REF!"</definedName>
    <definedName name="DDE_LINK212_14_2">"#REF!"</definedName>
    <definedName name="DDE_LINK212_14_3">"#REF!"</definedName>
    <definedName name="DDE_LINK212_14_4">"#REF!"</definedName>
    <definedName name="DDE_LINK212_14_5">"#REF!"</definedName>
    <definedName name="DDE_LINK212_15" localSheetId="0">#REF!</definedName>
    <definedName name="DDE_LINK212_15">#REF!</definedName>
    <definedName name="DDE_LINK212_15_1">"#REF!"</definedName>
    <definedName name="DDE_LINK212_15_2">"#REF!"</definedName>
    <definedName name="DDE_LINK212_15_3">"#REF!"</definedName>
    <definedName name="DDE_LINK212_15_4">"#REF!"</definedName>
    <definedName name="DDE_LINK212_15_5">"#REF!"</definedName>
    <definedName name="DDE_LINK212_16" localSheetId="0">#REF!</definedName>
    <definedName name="DDE_LINK212_16">#REF!</definedName>
    <definedName name="DDE_LINK212_16_1">"#REF!"</definedName>
    <definedName name="DDE_LINK212_16_2">"#REF!"</definedName>
    <definedName name="DDE_LINK212_16_3">"#REF!"</definedName>
    <definedName name="DDE_LINK212_16_4">"#REF!"</definedName>
    <definedName name="DDE_LINK212_16_5">"#REF!"</definedName>
    <definedName name="DDE_LINK212_17" localSheetId="0">#REF!</definedName>
    <definedName name="DDE_LINK212_17">#REF!</definedName>
    <definedName name="DDE_LINK212_17_1">"#REF!"</definedName>
    <definedName name="DDE_LINK212_17_2">"#REF!"</definedName>
    <definedName name="DDE_LINK212_17_3">"#REF!"</definedName>
    <definedName name="DDE_LINK212_17_4">"#REF!"</definedName>
    <definedName name="DDE_LINK212_17_5">"#REF!"</definedName>
    <definedName name="DDE_LINK212_2" localSheetId="0">#REF!</definedName>
    <definedName name="DDE_LINK212_2">#REF!</definedName>
    <definedName name="DDE_LINK212_2_1">"#REF!"</definedName>
    <definedName name="DDE_LINK212_2_2">"#REF!"</definedName>
    <definedName name="DDE_LINK212_2_3">"#REF!"</definedName>
    <definedName name="DDE_LINK212_2_4">"#REF!"</definedName>
    <definedName name="DDE_LINK212_2_5">"#REF!"</definedName>
    <definedName name="DDE_LINK212_2_6">"#REF!"</definedName>
    <definedName name="DDE_LINK212_3" localSheetId="0">#REF!</definedName>
    <definedName name="DDE_LINK212_3">#REF!</definedName>
    <definedName name="DDE_LINK212_3_1">"#REF!"</definedName>
    <definedName name="DDE_LINK212_3_2">"#REF!"</definedName>
    <definedName name="DDE_LINK212_3_3">"#REF!"</definedName>
    <definedName name="DDE_LINK212_3_4">"#REF!"</definedName>
    <definedName name="DDE_LINK212_3_5">"#REF!"</definedName>
    <definedName name="DDE_LINK212_3_6">"#REF!"</definedName>
    <definedName name="DDE_LINK212_4" localSheetId="0">#REF!</definedName>
    <definedName name="DDE_LINK212_4">#REF!</definedName>
    <definedName name="DDE_LINK212_4_1">"#REF!"</definedName>
    <definedName name="DDE_LINK212_4_2">"#REF!"</definedName>
    <definedName name="DDE_LINK212_4_3">"#REF!"</definedName>
    <definedName name="DDE_LINK212_4_4">"#REF!"</definedName>
    <definedName name="DDE_LINK212_4_5">"#REF!"</definedName>
    <definedName name="DDE_LINK212_4_6">"#REF!"</definedName>
    <definedName name="DDE_LINK212_5" localSheetId="0">#REF!</definedName>
    <definedName name="DDE_LINK212_5">#REF!</definedName>
    <definedName name="DDE_LINK212_5_1">"#REF!"</definedName>
    <definedName name="DDE_LINK212_5_2">"#REF!"</definedName>
    <definedName name="DDE_LINK212_5_3">"#REF!"</definedName>
    <definedName name="DDE_LINK212_5_4">"#REF!"</definedName>
    <definedName name="DDE_LINK212_5_5">"#REF!"</definedName>
    <definedName name="DDE_LINK212_5_6">"#REF!"</definedName>
    <definedName name="DDE_LINK212_6" localSheetId="0">#REF!</definedName>
    <definedName name="DDE_LINK212_6">#REF!</definedName>
    <definedName name="DDE_LINK212_6_1">"#REF!"</definedName>
    <definedName name="DDE_LINK212_6_2">"#REF!"</definedName>
    <definedName name="DDE_LINK212_6_3">"#REF!"</definedName>
    <definedName name="DDE_LINK212_6_4">"#REF!"</definedName>
    <definedName name="DDE_LINK212_6_5">"#REF!"</definedName>
    <definedName name="DDE_LINK212_7" localSheetId="0">#REF!</definedName>
    <definedName name="DDE_LINK212_7">#REF!</definedName>
    <definedName name="DDE_LINK212_7_1">"#REF!"</definedName>
    <definedName name="DDE_LINK212_7_2">"#REF!"</definedName>
    <definedName name="DDE_LINK212_7_3">"#REF!"</definedName>
    <definedName name="DDE_LINK212_7_4">"#REF!"</definedName>
    <definedName name="DDE_LINK212_7_5">"#REF!"</definedName>
    <definedName name="DDE_LINK212_8" localSheetId="0">#REF!</definedName>
    <definedName name="DDE_LINK212_8">#REF!</definedName>
    <definedName name="DDE_LINK212_8_1">"#REF!"</definedName>
    <definedName name="DDE_LINK212_8_2">"#REF!"</definedName>
    <definedName name="DDE_LINK212_8_3">"#REF!"</definedName>
    <definedName name="DDE_LINK212_8_4">"#REF!"</definedName>
    <definedName name="DDE_LINK212_8_5">"#REF!"</definedName>
    <definedName name="DDE_LINK212_9" localSheetId="0">#REF!</definedName>
    <definedName name="DDE_LINK212_9">#REF!</definedName>
    <definedName name="DDE_LINK212_9_1">"#REF!"</definedName>
    <definedName name="DDE_LINK212_9_2">"#REF!"</definedName>
    <definedName name="DDE_LINK212_9_3">"#REF!"</definedName>
    <definedName name="DDE_LINK212_9_4">"#REF!"</definedName>
    <definedName name="DDE_LINK212_9_5">"#REF!"</definedName>
    <definedName name="DDE_LINK21211" localSheetId="0">#REF!</definedName>
    <definedName name="DDE_LINK21211">#REF!</definedName>
    <definedName name="DDE_LINK21211_1" localSheetId="0">#REF!</definedName>
    <definedName name="DDE_LINK21211_1">#REF!</definedName>
    <definedName name="DDE_LINK21211_1_1">"#REF!"</definedName>
    <definedName name="DDE_LINK21211_1_2">"#REF!"</definedName>
    <definedName name="DDE_LINK21211_1_3">"#REF!"</definedName>
    <definedName name="DDE_LINK21211_1_4">"#REF!"</definedName>
    <definedName name="DDE_LINK21211_1_5">"#REF!"</definedName>
    <definedName name="DDE_LINK21211_1_6">"#REF!"</definedName>
    <definedName name="DDE_LINK21211_2" localSheetId="0">#REF!</definedName>
    <definedName name="DDE_LINK21211_2">#REF!</definedName>
    <definedName name="DDE_LINK21211_2_1">"#REF!"</definedName>
    <definedName name="DDE_LINK21211_2_2">"#REF!"</definedName>
    <definedName name="DDE_LINK21211_2_3">"#REF!"</definedName>
    <definedName name="DDE_LINK21211_2_4">"#REF!"</definedName>
    <definedName name="DDE_LINK21211_2_5">"#REF!"</definedName>
    <definedName name="DDE_LINK21211_2_6">"#REF!"</definedName>
    <definedName name="DDE_LINK21211_3">"#REF!"</definedName>
    <definedName name="DDE_LINK21211_4">"#REF!"</definedName>
    <definedName name="DDE_LINK21211_5">"#REF!"</definedName>
    <definedName name="DDE_LINK2121110" localSheetId="0">#REF!</definedName>
    <definedName name="DDE_LINK2121110">#REF!</definedName>
    <definedName name="DDE_LINK2121110_1" localSheetId="0">#REF!</definedName>
    <definedName name="DDE_LINK2121110_1">#REF!</definedName>
    <definedName name="DDE_LINK2121110_1_1">"#REF!"</definedName>
    <definedName name="DDE_LINK2121110_1_2">"#REF!"</definedName>
    <definedName name="DDE_LINK2121110_1_3">"#REF!"</definedName>
    <definedName name="DDE_LINK2121110_1_4">"#REF!"</definedName>
    <definedName name="DDE_LINK2121110_1_5">"#REF!"</definedName>
    <definedName name="DDE_LINK2121110_1_6">"#REF!"</definedName>
    <definedName name="DDE_LINK2121110_2" localSheetId="0">#REF!</definedName>
    <definedName name="DDE_LINK2121110_2">#REF!</definedName>
    <definedName name="DDE_LINK2121110_2_1">"#REF!"</definedName>
    <definedName name="DDE_LINK2121110_2_2">"#REF!"</definedName>
    <definedName name="DDE_LINK2121110_2_3">"#REF!"</definedName>
    <definedName name="DDE_LINK2121110_2_4">"#REF!"</definedName>
    <definedName name="DDE_LINK2121110_2_5">"#REF!"</definedName>
    <definedName name="DDE_LINK2121110_2_6">"#REF!"</definedName>
    <definedName name="DDE_LINK2121110_3">"#REF!"</definedName>
    <definedName name="DDE_LINK2121110_4">"#REF!"</definedName>
    <definedName name="DDE_LINK2121110_5">"#REF!"</definedName>
    <definedName name="DDE_LINK21211101" localSheetId="0">#REF!</definedName>
    <definedName name="DDE_LINK21211101">#REF!</definedName>
    <definedName name="DDE_LINK21211101_1" localSheetId="0">#REF!</definedName>
    <definedName name="DDE_LINK21211101_1">#REF!</definedName>
    <definedName name="DDE_LINK21211101_1_1">"#REF!"</definedName>
    <definedName name="DDE_LINK21211101_1_2">"#REF!"</definedName>
    <definedName name="DDE_LINK21211101_1_3">"#REF!"</definedName>
    <definedName name="DDE_LINK21211101_1_4">"#REF!"</definedName>
    <definedName name="DDE_LINK21211101_1_5">"#REF!"</definedName>
    <definedName name="DDE_LINK21211101_1_6">"#REF!"</definedName>
    <definedName name="DDE_LINK21211101_2" localSheetId="0">#REF!</definedName>
    <definedName name="DDE_LINK21211101_2">#REF!</definedName>
    <definedName name="DDE_LINK21211101_2_1">"#REF!"</definedName>
    <definedName name="DDE_LINK21211101_2_2">"#REF!"</definedName>
    <definedName name="DDE_LINK21211101_2_3">"#REF!"</definedName>
    <definedName name="DDE_LINK21211101_2_4">"#REF!"</definedName>
    <definedName name="DDE_LINK21211101_2_5">"#REF!"</definedName>
    <definedName name="DDE_LINK21211101_2_6">"#REF!"</definedName>
    <definedName name="DDE_LINK21211101_3">"#REF!"</definedName>
    <definedName name="DDE_LINK21211101_4">"#REF!"</definedName>
    <definedName name="DDE_LINK21211101_5">"#REF!"</definedName>
    <definedName name="DDE_LINK2121111111" localSheetId="0">#REF!</definedName>
    <definedName name="DDE_LINK2121111111">#REF!</definedName>
    <definedName name="DDE_LINK2121111111_1" localSheetId="0">#REF!</definedName>
    <definedName name="DDE_LINK2121111111_1">#REF!</definedName>
    <definedName name="DDE_LINK2121111111_1_1">"#REF!"</definedName>
    <definedName name="DDE_LINK2121111111_1_2">"#REF!"</definedName>
    <definedName name="DDE_LINK2121111111_1_3">"#REF!"</definedName>
    <definedName name="DDE_LINK2121111111_1_4">"#REF!"</definedName>
    <definedName name="DDE_LINK2121111111_1_5">"#REF!"</definedName>
    <definedName name="DDE_LINK2121111111_1_6">"#REF!"</definedName>
    <definedName name="DDE_LINK2121111111_10" localSheetId="0">#REF!</definedName>
    <definedName name="DDE_LINK2121111111_10" localSheetId="1">#REF!</definedName>
    <definedName name="DDE_LINK2121111111_10">#REF!</definedName>
    <definedName name="DDE_LINK2121111111_10_1">"#REF!"</definedName>
    <definedName name="DDE_LINK2121111111_10_2">"#REF!"</definedName>
    <definedName name="DDE_LINK2121111111_10_3">"#REF!"</definedName>
    <definedName name="DDE_LINK2121111111_10_4">"#REF!"</definedName>
    <definedName name="DDE_LINK2121111111_10_5">"#REF!"</definedName>
    <definedName name="DDE_LINK2121111111_11" localSheetId="0">#REF!</definedName>
    <definedName name="DDE_LINK2121111111_11">#REF!</definedName>
    <definedName name="DDE_LINK2121111111_11_1">"#REF!"</definedName>
    <definedName name="DDE_LINK2121111111_11_2">"#REF!"</definedName>
    <definedName name="DDE_LINK2121111111_11_3">"#REF!"</definedName>
    <definedName name="DDE_LINK2121111111_11_4">"#REF!"</definedName>
    <definedName name="DDE_LINK2121111111_11_5">"#REF!"</definedName>
    <definedName name="DDE_LINK2121111111_12" localSheetId="0">#REF!</definedName>
    <definedName name="DDE_LINK2121111111_12">#REF!</definedName>
    <definedName name="DDE_LINK2121111111_12_1">"#REF!"</definedName>
    <definedName name="DDE_LINK2121111111_12_2">"#REF!"</definedName>
    <definedName name="DDE_LINK2121111111_12_3">"#REF!"</definedName>
    <definedName name="DDE_LINK2121111111_12_4">"#REF!"</definedName>
    <definedName name="DDE_LINK2121111111_12_5">"#REF!"</definedName>
    <definedName name="DDE_LINK2121111111_13" localSheetId="0">#REF!</definedName>
    <definedName name="DDE_LINK2121111111_13">#REF!</definedName>
    <definedName name="DDE_LINK2121111111_13_1">"#REF!"</definedName>
    <definedName name="DDE_LINK2121111111_13_2">"#REF!"</definedName>
    <definedName name="DDE_LINK2121111111_13_3">"#REF!"</definedName>
    <definedName name="DDE_LINK2121111111_13_4">"#REF!"</definedName>
    <definedName name="DDE_LINK2121111111_13_5">"#REF!"</definedName>
    <definedName name="DDE_LINK2121111111_14" localSheetId="0">#REF!</definedName>
    <definedName name="DDE_LINK2121111111_14">#REF!</definedName>
    <definedName name="DDE_LINK2121111111_14_1">"#REF!"</definedName>
    <definedName name="DDE_LINK2121111111_14_2">"#REF!"</definedName>
    <definedName name="DDE_LINK2121111111_14_3">"#REF!"</definedName>
    <definedName name="DDE_LINK2121111111_14_4">"#REF!"</definedName>
    <definedName name="DDE_LINK2121111111_14_5">"#REF!"</definedName>
    <definedName name="DDE_LINK2121111111_15" localSheetId="0">#REF!</definedName>
    <definedName name="DDE_LINK2121111111_15">#REF!</definedName>
    <definedName name="DDE_LINK2121111111_15_1">"#REF!"</definedName>
    <definedName name="DDE_LINK2121111111_15_2">"#REF!"</definedName>
    <definedName name="DDE_LINK2121111111_15_3">"#REF!"</definedName>
    <definedName name="DDE_LINK2121111111_15_4">"#REF!"</definedName>
    <definedName name="DDE_LINK2121111111_15_5">"#REF!"</definedName>
    <definedName name="DDE_LINK2121111111_16" localSheetId="0">#REF!</definedName>
    <definedName name="DDE_LINK2121111111_16">#REF!</definedName>
    <definedName name="DDE_LINK2121111111_16_1">"#REF!"</definedName>
    <definedName name="DDE_LINK2121111111_16_2">"#REF!"</definedName>
    <definedName name="DDE_LINK2121111111_16_3">"#REF!"</definedName>
    <definedName name="DDE_LINK2121111111_16_4">"#REF!"</definedName>
    <definedName name="DDE_LINK2121111111_16_5">"#REF!"</definedName>
    <definedName name="DDE_LINK2121111111_17" localSheetId="0">#REF!</definedName>
    <definedName name="DDE_LINK2121111111_17">#REF!</definedName>
    <definedName name="DDE_LINK2121111111_17_1">"#REF!"</definedName>
    <definedName name="DDE_LINK2121111111_17_2">"#REF!"</definedName>
    <definedName name="DDE_LINK2121111111_17_3">"#REF!"</definedName>
    <definedName name="DDE_LINK2121111111_17_4">"#REF!"</definedName>
    <definedName name="DDE_LINK2121111111_17_5">"#REF!"</definedName>
    <definedName name="DDE_LINK2121111111_2" localSheetId="0">#REF!</definedName>
    <definedName name="DDE_LINK2121111111_2">#REF!</definedName>
    <definedName name="DDE_LINK2121111111_2_1">"#REF!"</definedName>
    <definedName name="DDE_LINK2121111111_2_2">"#REF!"</definedName>
    <definedName name="DDE_LINK2121111111_2_3">"#REF!"</definedName>
    <definedName name="DDE_LINK2121111111_2_4">"#REF!"</definedName>
    <definedName name="DDE_LINK2121111111_2_5">"#REF!"</definedName>
    <definedName name="DDE_LINK2121111111_2_6">"#REF!"</definedName>
    <definedName name="DDE_LINK2121111111_3" localSheetId="0">#REF!</definedName>
    <definedName name="DDE_LINK2121111111_3">#REF!</definedName>
    <definedName name="DDE_LINK2121111111_3_1">"#REF!"</definedName>
    <definedName name="DDE_LINK2121111111_3_2">"#REF!"</definedName>
    <definedName name="DDE_LINK2121111111_3_3">"#REF!"</definedName>
    <definedName name="DDE_LINK2121111111_3_4">"#REF!"</definedName>
    <definedName name="DDE_LINK2121111111_3_5">"#REF!"</definedName>
    <definedName name="DDE_LINK2121111111_3_6">"#REF!"</definedName>
    <definedName name="DDE_LINK2121111111_4" localSheetId="0">#REF!</definedName>
    <definedName name="DDE_LINK2121111111_4">#REF!</definedName>
    <definedName name="DDE_LINK2121111111_4_1">"#REF!"</definedName>
    <definedName name="DDE_LINK2121111111_4_2">"#REF!"</definedName>
    <definedName name="DDE_LINK2121111111_4_3">"#REF!"</definedName>
    <definedName name="DDE_LINK2121111111_4_4">"#REF!"</definedName>
    <definedName name="DDE_LINK2121111111_4_5">"#REF!"</definedName>
    <definedName name="DDE_LINK2121111111_4_6">"#REF!"</definedName>
    <definedName name="DDE_LINK2121111111_5" localSheetId="0">#REF!</definedName>
    <definedName name="DDE_LINK2121111111_5">#REF!</definedName>
    <definedName name="DDE_LINK2121111111_5_1">"#REF!"</definedName>
    <definedName name="DDE_LINK2121111111_5_2">"#REF!"</definedName>
    <definedName name="DDE_LINK2121111111_5_3">"#REF!"</definedName>
    <definedName name="DDE_LINK2121111111_5_4">"#REF!"</definedName>
    <definedName name="DDE_LINK2121111111_5_5">"#REF!"</definedName>
    <definedName name="DDE_LINK2121111111_5_6">"#REF!"</definedName>
    <definedName name="DDE_LINK2121111111_6" localSheetId="0">#REF!</definedName>
    <definedName name="DDE_LINK2121111111_6">#REF!</definedName>
    <definedName name="DDE_LINK2121111111_6_1">"#REF!"</definedName>
    <definedName name="DDE_LINK2121111111_6_2">"#REF!"</definedName>
    <definedName name="DDE_LINK2121111111_6_3">"#REF!"</definedName>
    <definedName name="DDE_LINK2121111111_6_4">"#REF!"</definedName>
    <definedName name="DDE_LINK2121111111_6_5">"#REF!"</definedName>
    <definedName name="DDE_LINK2121111111_7" localSheetId="0">#REF!</definedName>
    <definedName name="DDE_LINK2121111111_7">#REF!</definedName>
    <definedName name="DDE_LINK2121111111_7_1">"#REF!"</definedName>
    <definedName name="DDE_LINK2121111111_7_2">"#REF!"</definedName>
    <definedName name="DDE_LINK2121111111_7_3">"#REF!"</definedName>
    <definedName name="DDE_LINK2121111111_7_4">"#REF!"</definedName>
    <definedName name="DDE_LINK2121111111_7_5">"#REF!"</definedName>
    <definedName name="DDE_LINK2121111111_8" localSheetId="0">#REF!</definedName>
    <definedName name="DDE_LINK2121111111_8">#REF!</definedName>
    <definedName name="DDE_LINK2121111111_8_1">"#REF!"</definedName>
    <definedName name="DDE_LINK2121111111_8_2">"#REF!"</definedName>
    <definedName name="DDE_LINK2121111111_8_3">"#REF!"</definedName>
    <definedName name="DDE_LINK2121111111_8_4">"#REF!"</definedName>
    <definedName name="DDE_LINK2121111111_8_5">"#REF!"</definedName>
    <definedName name="DDE_LINK2121111111_9" localSheetId="0">#REF!</definedName>
    <definedName name="DDE_LINK2121111111_9">#REF!</definedName>
    <definedName name="DDE_LINK2121111111_9_1">"#REF!"</definedName>
    <definedName name="DDE_LINK2121111111_9_2">"#REF!"</definedName>
    <definedName name="DDE_LINK2121111111_9_3">"#REF!"</definedName>
    <definedName name="DDE_LINK2121111111_9_4">"#REF!"</definedName>
    <definedName name="DDE_LINK2121111111_9_5">"#REF!"</definedName>
    <definedName name="DDE_LINK21211111111" localSheetId="0">#REF!</definedName>
    <definedName name="DDE_LINK21211111111">#REF!</definedName>
    <definedName name="DDE_LINK21211111111_1" localSheetId="0">#REF!</definedName>
    <definedName name="DDE_LINK21211111111_1">#REF!</definedName>
    <definedName name="DDE_LINK21211111111_1_1">"#REF!"</definedName>
    <definedName name="DDE_LINK21211111111_1_2">"#REF!"</definedName>
    <definedName name="DDE_LINK21211111111_1_3">"#REF!"</definedName>
    <definedName name="DDE_LINK21211111111_1_4">"#REF!"</definedName>
    <definedName name="DDE_LINK21211111111_1_5">"#REF!"</definedName>
    <definedName name="DDE_LINK21211111111_1_6">"#REF!"</definedName>
    <definedName name="DDE_LINK21211111111_10" localSheetId="0">#REF!</definedName>
    <definedName name="DDE_LINK21211111111_10" localSheetId="1">#REF!</definedName>
    <definedName name="DDE_LINK21211111111_10">#REF!</definedName>
    <definedName name="DDE_LINK21211111111_10_1">"#REF!"</definedName>
    <definedName name="DDE_LINK21211111111_10_2">"#REF!"</definedName>
    <definedName name="DDE_LINK21211111111_10_3">"#REF!"</definedName>
    <definedName name="DDE_LINK21211111111_10_4">"#REF!"</definedName>
    <definedName name="DDE_LINK21211111111_10_5">"#REF!"</definedName>
    <definedName name="DDE_LINK21211111111_11" localSheetId="0">#REF!</definedName>
    <definedName name="DDE_LINK21211111111_11">#REF!</definedName>
    <definedName name="DDE_LINK21211111111_11_1">"#REF!"</definedName>
    <definedName name="DDE_LINK21211111111_11_2">"#REF!"</definedName>
    <definedName name="DDE_LINK21211111111_11_3">"#REF!"</definedName>
    <definedName name="DDE_LINK21211111111_11_4">"#REF!"</definedName>
    <definedName name="DDE_LINK21211111111_11_5">"#REF!"</definedName>
    <definedName name="DDE_LINK21211111111_12" localSheetId="0">#REF!</definedName>
    <definedName name="DDE_LINK21211111111_12">#REF!</definedName>
    <definedName name="DDE_LINK21211111111_12_1">"#REF!"</definedName>
    <definedName name="DDE_LINK21211111111_12_2">"#REF!"</definedName>
    <definedName name="DDE_LINK21211111111_12_3">"#REF!"</definedName>
    <definedName name="DDE_LINK21211111111_12_4">"#REF!"</definedName>
    <definedName name="DDE_LINK21211111111_12_5">"#REF!"</definedName>
    <definedName name="DDE_LINK21211111111_13" localSheetId="0">#REF!</definedName>
    <definedName name="DDE_LINK21211111111_13">#REF!</definedName>
    <definedName name="DDE_LINK21211111111_13_1">"#REF!"</definedName>
    <definedName name="DDE_LINK21211111111_13_2">"#REF!"</definedName>
    <definedName name="DDE_LINK21211111111_13_3">"#REF!"</definedName>
    <definedName name="DDE_LINK21211111111_13_4">"#REF!"</definedName>
    <definedName name="DDE_LINK21211111111_13_5">"#REF!"</definedName>
    <definedName name="DDE_LINK21211111111_14" localSheetId="0">#REF!</definedName>
    <definedName name="DDE_LINK21211111111_14">#REF!</definedName>
    <definedName name="DDE_LINK21211111111_14_1">"#REF!"</definedName>
    <definedName name="DDE_LINK21211111111_14_2">"#REF!"</definedName>
    <definedName name="DDE_LINK21211111111_14_3">"#REF!"</definedName>
    <definedName name="DDE_LINK21211111111_14_4">"#REF!"</definedName>
    <definedName name="DDE_LINK21211111111_14_5">"#REF!"</definedName>
    <definedName name="DDE_LINK21211111111_15" localSheetId="0">#REF!</definedName>
    <definedName name="DDE_LINK21211111111_15">#REF!</definedName>
    <definedName name="DDE_LINK21211111111_15_1">"#REF!"</definedName>
    <definedName name="DDE_LINK21211111111_15_2">"#REF!"</definedName>
    <definedName name="DDE_LINK21211111111_15_3">"#REF!"</definedName>
    <definedName name="DDE_LINK21211111111_15_4">"#REF!"</definedName>
    <definedName name="DDE_LINK21211111111_15_5">"#REF!"</definedName>
    <definedName name="DDE_LINK21211111111_16" localSheetId="0">#REF!</definedName>
    <definedName name="DDE_LINK21211111111_16">#REF!</definedName>
    <definedName name="DDE_LINK21211111111_16_1">"#REF!"</definedName>
    <definedName name="DDE_LINK21211111111_16_2">"#REF!"</definedName>
    <definedName name="DDE_LINK21211111111_16_3">"#REF!"</definedName>
    <definedName name="DDE_LINK21211111111_16_4">"#REF!"</definedName>
    <definedName name="DDE_LINK21211111111_16_5">"#REF!"</definedName>
    <definedName name="DDE_LINK21211111111_17" localSheetId="0">#REF!</definedName>
    <definedName name="DDE_LINK21211111111_17">#REF!</definedName>
    <definedName name="DDE_LINK21211111111_17_1">"#REF!"</definedName>
    <definedName name="DDE_LINK21211111111_17_2">"#REF!"</definedName>
    <definedName name="DDE_LINK21211111111_17_3">"#REF!"</definedName>
    <definedName name="DDE_LINK21211111111_17_4">"#REF!"</definedName>
    <definedName name="DDE_LINK21211111111_17_5">"#REF!"</definedName>
    <definedName name="DDE_LINK21211111111_2" localSheetId="0">#REF!</definedName>
    <definedName name="DDE_LINK21211111111_2">#REF!</definedName>
    <definedName name="DDE_LINK21211111111_2_1">"#REF!"</definedName>
    <definedName name="DDE_LINK21211111111_2_2">"#REF!"</definedName>
    <definedName name="DDE_LINK21211111111_2_3">"#REF!"</definedName>
    <definedName name="DDE_LINK21211111111_2_4">"#REF!"</definedName>
    <definedName name="DDE_LINK21211111111_2_5">"#REF!"</definedName>
    <definedName name="DDE_LINK21211111111_2_6">"#REF!"</definedName>
    <definedName name="DDE_LINK21211111111_3" localSheetId="0">#REF!</definedName>
    <definedName name="DDE_LINK21211111111_3">#REF!</definedName>
    <definedName name="DDE_LINK21211111111_3_1">"#REF!"</definedName>
    <definedName name="DDE_LINK21211111111_3_2">"#REF!"</definedName>
    <definedName name="DDE_LINK21211111111_3_3">"#REF!"</definedName>
    <definedName name="DDE_LINK21211111111_3_4">"#REF!"</definedName>
    <definedName name="DDE_LINK21211111111_3_5">"#REF!"</definedName>
    <definedName name="DDE_LINK21211111111_3_6">"#REF!"</definedName>
    <definedName name="DDE_LINK21211111111_4" localSheetId="0">#REF!</definedName>
    <definedName name="DDE_LINK21211111111_4">#REF!</definedName>
    <definedName name="DDE_LINK21211111111_4_1">"#REF!"</definedName>
    <definedName name="DDE_LINK21211111111_4_2">"#REF!"</definedName>
    <definedName name="DDE_LINK21211111111_4_3">"#REF!"</definedName>
    <definedName name="DDE_LINK21211111111_4_4">"#REF!"</definedName>
    <definedName name="DDE_LINK21211111111_4_5">"#REF!"</definedName>
    <definedName name="DDE_LINK21211111111_4_6">"#REF!"</definedName>
    <definedName name="DDE_LINK21211111111_5" localSheetId="0">#REF!</definedName>
    <definedName name="DDE_LINK21211111111_5">#REF!</definedName>
    <definedName name="DDE_LINK21211111111_5_1">"#REF!"</definedName>
    <definedName name="DDE_LINK21211111111_5_2">"#REF!"</definedName>
    <definedName name="DDE_LINK21211111111_5_3">"#REF!"</definedName>
    <definedName name="DDE_LINK21211111111_5_4">"#REF!"</definedName>
    <definedName name="DDE_LINK21211111111_5_5">"#REF!"</definedName>
    <definedName name="DDE_LINK21211111111_5_6">"#REF!"</definedName>
    <definedName name="DDE_LINK21211111111_6" localSheetId="0">#REF!</definedName>
    <definedName name="DDE_LINK21211111111_6">#REF!</definedName>
    <definedName name="DDE_LINK21211111111_6_1">"#REF!"</definedName>
    <definedName name="DDE_LINK21211111111_6_2">"#REF!"</definedName>
    <definedName name="DDE_LINK21211111111_6_3">"#REF!"</definedName>
    <definedName name="DDE_LINK21211111111_6_4">"#REF!"</definedName>
    <definedName name="DDE_LINK21211111111_6_5">"#REF!"</definedName>
    <definedName name="DDE_LINK21211111111_7" localSheetId="0">#REF!</definedName>
    <definedName name="DDE_LINK21211111111_7">#REF!</definedName>
    <definedName name="DDE_LINK21211111111_7_1">"#REF!"</definedName>
    <definedName name="DDE_LINK21211111111_7_2">"#REF!"</definedName>
    <definedName name="DDE_LINK21211111111_7_3">"#REF!"</definedName>
    <definedName name="DDE_LINK21211111111_7_4">"#REF!"</definedName>
    <definedName name="DDE_LINK21211111111_7_5">"#REF!"</definedName>
    <definedName name="DDE_LINK21211111111_8" localSheetId="0">#REF!</definedName>
    <definedName name="DDE_LINK21211111111_8">#REF!</definedName>
    <definedName name="DDE_LINK21211111111_8_1">"#REF!"</definedName>
    <definedName name="DDE_LINK21211111111_8_2">"#REF!"</definedName>
    <definedName name="DDE_LINK21211111111_8_3">"#REF!"</definedName>
    <definedName name="DDE_LINK21211111111_8_4">"#REF!"</definedName>
    <definedName name="DDE_LINK21211111111_8_5">"#REF!"</definedName>
    <definedName name="DDE_LINK21211111111_9" localSheetId="0">#REF!</definedName>
    <definedName name="DDE_LINK21211111111_9">#REF!</definedName>
    <definedName name="DDE_LINK21211111111_9_1">"#REF!"</definedName>
    <definedName name="DDE_LINK21211111111_9_2">"#REF!"</definedName>
    <definedName name="DDE_LINK21211111111_9_3">"#REF!"</definedName>
    <definedName name="DDE_LINK21211111111_9_4">"#REF!"</definedName>
    <definedName name="DDE_LINK21211111111_9_5">"#REF!"</definedName>
    <definedName name="DDE_LINK212111111111" localSheetId="0">#REF!</definedName>
    <definedName name="DDE_LINK212111111111">#REF!</definedName>
    <definedName name="DDE_LINK212111111111_1" localSheetId="0">#REF!</definedName>
    <definedName name="DDE_LINK212111111111_1">#REF!</definedName>
    <definedName name="DDE_LINK212111111111_1_1">"#REF!"</definedName>
    <definedName name="DDE_LINK212111111111_1_2">"#REF!"</definedName>
    <definedName name="DDE_LINK212111111111_1_3">"#REF!"</definedName>
    <definedName name="DDE_LINK212111111111_1_4">"#REF!"</definedName>
    <definedName name="DDE_LINK212111111111_1_5">"#REF!"</definedName>
    <definedName name="DDE_LINK212111111111_1_6">"#REF!"</definedName>
    <definedName name="DDE_LINK212111111111_10" localSheetId="0">#REF!</definedName>
    <definedName name="DDE_LINK212111111111_10" localSheetId="1">#REF!</definedName>
    <definedName name="DDE_LINK212111111111_10">#REF!</definedName>
    <definedName name="DDE_LINK212111111111_10_1">"#REF!"</definedName>
    <definedName name="DDE_LINK212111111111_10_2">"#REF!"</definedName>
    <definedName name="DDE_LINK212111111111_10_3">"#REF!"</definedName>
    <definedName name="DDE_LINK212111111111_10_4">"#REF!"</definedName>
    <definedName name="DDE_LINK212111111111_10_5">"#REF!"</definedName>
    <definedName name="DDE_LINK212111111111_11" localSheetId="0">#REF!</definedName>
    <definedName name="DDE_LINK212111111111_11">#REF!</definedName>
    <definedName name="DDE_LINK212111111111_11_1">"#REF!"</definedName>
    <definedName name="DDE_LINK212111111111_11_2">"#REF!"</definedName>
    <definedName name="DDE_LINK212111111111_11_3">"#REF!"</definedName>
    <definedName name="DDE_LINK212111111111_11_4">"#REF!"</definedName>
    <definedName name="DDE_LINK212111111111_11_5">"#REF!"</definedName>
    <definedName name="DDE_LINK212111111111_12" localSheetId="0">#REF!</definedName>
    <definedName name="DDE_LINK212111111111_12">#REF!</definedName>
    <definedName name="DDE_LINK212111111111_12_1">"#REF!"</definedName>
    <definedName name="DDE_LINK212111111111_12_2">"#REF!"</definedName>
    <definedName name="DDE_LINK212111111111_12_3">"#REF!"</definedName>
    <definedName name="DDE_LINK212111111111_12_4">"#REF!"</definedName>
    <definedName name="DDE_LINK212111111111_12_5">"#REF!"</definedName>
    <definedName name="DDE_LINK212111111111_13" localSheetId="0">#REF!</definedName>
    <definedName name="DDE_LINK212111111111_13">#REF!</definedName>
    <definedName name="DDE_LINK212111111111_13_1">"#REF!"</definedName>
    <definedName name="DDE_LINK212111111111_13_2">"#REF!"</definedName>
    <definedName name="DDE_LINK212111111111_13_3">"#REF!"</definedName>
    <definedName name="DDE_LINK212111111111_13_4">"#REF!"</definedName>
    <definedName name="DDE_LINK212111111111_13_5">"#REF!"</definedName>
    <definedName name="DDE_LINK212111111111_14" localSheetId="0">#REF!</definedName>
    <definedName name="DDE_LINK212111111111_14">#REF!</definedName>
    <definedName name="DDE_LINK212111111111_14_1">"#REF!"</definedName>
    <definedName name="DDE_LINK212111111111_14_2">"#REF!"</definedName>
    <definedName name="DDE_LINK212111111111_14_3">"#REF!"</definedName>
    <definedName name="DDE_LINK212111111111_14_4">"#REF!"</definedName>
    <definedName name="DDE_LINK212111111111_14_5">"#REF!"</definedName>
    <definedName name="DDE_LINK212111111111_15" localSheetId="0">#REF!</definedName>
    <definedName name="DDE_LINK212111111111_15">#REF!</definedName>
    <definedName name="DDE_LINK212111111111_15_1">"#REF!"</definedName>
    <definedName name="DDE_LINK212111111111_15_2">"#REF!"</definedName>
    <definedName name="DDE_LINK212111111111_15_3">"#REF!"</definedName>
    <definedName name="DDE_LINK212111111111_15_4">"#REF!"</definedName>
    <definedName name="DDE_LINK212111111111_15_5">"#REF!"</definedName>
    <definedName name="DDE_LINK212111111111_16" localSheetId="0">#REF!</definedName>
    <definedName name="DDE_LINK212111111111_16">#REF!</definedName>
    <definedName name="DDE_LINK212111111111_16_1">"#REF!"</definedName>
    <definedName name="DDE_LINK212111111111_16_2">"#REF!"</definedName>
    <definedName name="DDE_LINK212111111111_16_3">"#REF!"</definedName>
    <definedName name="DDE_LINK212111111111_16_4">"#REF!"</definedName>
    <definedName name="DDE_LINK212111111111_16_5">"#REF!"</definedName>
    <definedName name="DDE_LINK212111111111_17" localSheetId="0">#REF!</definedName>
    <definedName name="DDE_LINK212111111111_17">#REF!</definedName>
    <definedName name="DDE_LINK212111111111_17_1">"#REF!"</definedName>
    <definedName name="DDE_LINK212111111111_17_2">"#REF!"</definedName>
    <definedName name="DDE_LINK212111111111_17_3">"#REF!"</definedName>
    <definedName name="DDE_LINK212111111111_17_4">"#REF!"</definedName>
    <definedName name="DDE_LINK212111111111_17_5">"#REF!"</definedName>
    <definedName name="DDE_LINK212111111111_2" localSheetId="0">#REF!</definedName>
    <definedName name="DDE_LINK212111111111_2">#REF!</definedName>
    <definedName name="DDE_LINK212111111111_2_1">"#REF!"</definedName>
    <definedName name="DDE_LINK212111111111_2_2">"#REF!"</definedName>
    <definedName name="DDE_LINK212111111111_2_3">"#REF!"</definedName>
    <definedName name="DDE_LINK212111111111_2_4">"#REF!"</definedName>
    <definedName name="DDE_LINK212111111111_2_5">"#REF!"</definedName>
    <definedName name="DDE_LINK212111111111_2_6">"#REF!"</definedName>
    <definedName name="DDE_LINK212111111111_3" localSheetId="0">#REF!</definedName>
    <definedName name="DDE_LINK212111111111_3">#REF!</definedName>
    <definedName name="DDE_LINK212111111111_3_1">"#REF!"</definedName>
    <definedName name="DDE_LINK212111111111_3_2">"#REF!"</definedName>
    <definedName name="DDE_LINK212111111111_3_3">"#REF!"</definedName>
    <definedName name="DDE_LINK212111111111_3_4">"#REF!"</definedName>
    <definedName name="DDE_LINK212111111111_3_5">"#REF!"</definedName>
    <definedName name="DDE_LINK212111111111_3_6">"#REF!"</definedName>
    <definedName name="DDE_LINK212111111111_4" localSheetId="0">#REF!</definedName>
    <definedName name="DDE_LINK212111111111_4">#REF!</definedName>
    <definedName name="DDE_LINK212111111111_4_1">"#REF!"</definedName>
    <definedName name="DDE_LINK212111111111_4_2">"#REF!"</definedName>
    <definedName name="DDE_LINK212111111111_4_3">"#REF!"</definedName>
    <definedName name="DDE_LINK212111111111_4_4">"#REF!"</definedName>
    <definedName name="DDE_LINK212111111111_4_5">"#REF!"</definedName>
    <definedName name="DDE_LINK212111111111_4_6">"#REF!"</definedName>
    <definedName name="DDE_LINK212111111111_5" localSheetId="0">#REF!</definedName>
    <definedName name="DDE_LINK212111111111_5">#REF!</definedName>
    <definedName name="DDE_LINK212111111111_5_1">"#REF!"</definedName>
    <definedName name="DDE_LINK212111111111_5_2">"#REF!"</definedName>
    <definedName name="DDE_LINK212111111111_5_3">"#REF!"</definedName>
    <definedName name="DDE_LINK212111111111_5_4">"#REF!"</definedName>
    <definedName name="DDE_LINK212111111111_5_5">"#REF!"</definedName>
    <definedName name="DDE_LINK212111111111_5_6">"#REF!"</definedName>
    <definedName name="DDE_LINK212111111111_6" localSheetId="0">#REF!</definedName>
    <definedName name="DDE_LINK212111111111_6">#REF!</definedName>
    <definedName name="DDE_LINK212111111111_6_1">"#REF!"</definedName>
    <definedName name="DDE_LINK212111111111_6_2">"#REF!"</definedName>
    <definedName name="DDE_LINK212111111111_6_3">"#REF!"</definedName>
    <definedName name="DDE_LINK212111111111_6_4">"#REF!"</definedName>
    <definedName name="DDE_LINK212111111111_6_5">"#REF!"</definedName>
    <definedName name="DDE_LINK212111111111_7" localSheetId="0">#REF!</definedName>
    <definedName name="DDE_LINK212111111111_7">#REF!</definedName>
    <definedName name="DDE_LINK212111111111_7_1">"#REF!"</definedName>
    <definedName name="DDE_LINK212111111111_7_2">"#REF!"</definedName>
    <definedName name="DDE_LINK212111111111_7_3">"#REF!"</definedName>
    <definedName name="DDE_LINK212111111111_7_4">"#REF!"</definedName>
    <definedName name="DDE_LINK212111111111_7_5">"#REF!"</definedName>
    <definedName name="DDE_LINK212111111111_8" localSheetId="0">#REF!</definedName>
    <definedName name="DDE_LINK212111111111_8">#REF!</definedName>
    <definedName name="DDE_LINK212111111111_8_1">"#REF!"</definedName>
    <definedName name="DDE_LINK212111111111_8_2">"#REF!"</definedName>
    <definedName name="DDE_LINK212111111111_8_3">"#REF!"</definedName>
    <definedName name="DDE_LINK212111111111_8_4">"#REF!"</definedName>
    <definedName name="DDE_LINK212111111111_8_5">"#REF!"</definedName>
    <definedName name="DDE_LINK212111111111_9" localSheetId="0">#REF!</definedName>
    <definedName name="DDE_LINK212111111111_9">#REF!</definedName>
    <definedName name="DDE_LINK212111111111_9_1">"#REF!"</definedName>
    <definedName name="DDE_LINK212111111111_9_2">"#REF!"</definedName>
    <definedName name="DDE_LINK212111111111_9_3">"#REF!"</definedName>
    <definedName name="DDE_LINK212111111111_9_4">"#REF!"</definedName>
    <definedName name="DDE_LINK212111111111_9_5">"#REF!"</definedName>
    <definedName name="DDE_LINK2121112" localSheetId="0">#REF!</definedName>
    <definedName name="DDE_LINK2121112">#REF!</definedName>
    <definedName name="DDE_LINK2121112_1" localSheetId="0">#REF!</definedName>
    <definedName name="DDE_LINK2121112_1">#REF!</definedName>
    <definedName name="DDE_LINK2121112_1_1">"#REF!"</definedName>
    <definedName name="DDE_LINK2121112_1_2">"#REF!"</definedName>
    <definedName name="DDE_LINK2121112_1_3">"#REF!"</definedName>
    <definedName name="DDE_LINK2121112_1_4">"#REF!"</definedName>
    <definedName name="DDE_LINK2121112_1_5">"#REF!"</definedName>
    <definedName name="DDE_LINK2121112_1_6">"#REF!"</definedName>
    <definedName name="DDE_LINK2121112_2" localSheetId="0">#REF!</definedName>
    <definedName name="DDE_LINK2121112_2">#REF!</definedName>
    <definedName name="DDE_LINK2121112_2_1">"#REF!"</definedName>
    <definedName name="DDE_LINK2121112_2_2">"#REF!"</definedName>
    <definedName name="DDE_LINK2121112_2_3">"#REF!"</definedName>
    <definedName name="DDE_LINK2121112_2_4">"#REF!"</definedName>
    <definedName name="DDE_LINK2121112_2_5">"#REF!"</definedName>
    <definedName name="DDE_LINK2121112_2_6">"#REF!"</definedName>
    <definedName name="DDE_LINK2121112_3">"#REF!"</definedName>
    <definedName name="DDE_LINK2121112_4">"#REF!"</definedName>
    <definedName name="DDE_LINK2121112_5">"#REF!"</definedName>
    <definedName name="DDE_LINK21211121" localSheetId="0">#REF!</definedName>
    <definedName name="DDE_LINK21211121">#REF!</definedName>
    <definedName name="DDE_LINK21211121_1" localSheetId="0">#REF!</definedName>
    <definedName name="DDE_LINK21211121_1">#REF!</definedName>
    <definedName name="DDE_LINK21211121_1_1">"#REF!"</definedName>
    <definedName name="DDE_LINK21211121_1_2">"#REF!"</definedName>
    <definedName name="DDE_LINK21211121_1_3">"#REF!"</definedName>
    <definedName name="DDE_LINK21211121_1_4">"#REF!"</definedName>
    <definedName name="DDE_LINK21211121_1_5">"#REF!"</definedName>
    <definedName name="DDE_LINK21211121_1_6">"#REF!"</definedName>
    <definedName name="DDE_LINK21211121_2" localSheetId="0">#REF!</definedName>
    <definedName name="DDE_LINK21211121_2">#REF!</definedName>
    <definedName name="DDE_LINK21211121_2_1">"#REF!"</definedName>
    <definedName name="DDE_LINK21211121_2_2">"#REF!"</definedName>
    <definedName name="DDE_LINK21211121_2_3">"#REF!"</definedName>
    <definedName name="DDE_LINK21211121_2_4">"#REF!"</definedName>
    <definedName name="DDE_LINK21211121_2_5">"#REF!"</definedName>
    <definedName name="DDE_LINK21211121_2_6">"#REF!"</definedName>
    <definedName name="DDE_LINK21211121_3">"#REF!"</definedName>
    <definedName name="DDE_LINK21211121_4">"#REF!"</definedName>
    <definedName name="DDE_LINK21211121_5">"#REF!"</definedName>
    <definedName name="DDE_LINK2121113" localSheetId="0">#REF!</definedName>
    <definedName name="DDE_LINK2121113">#REF!</definedName>
    <definedName name="DDE_LINK2121113_1" localSheetId="0">#REF!</definedName>
    <definedName name="DDE_LINK2121113_1">#REF!</definedName>
    <definedName name="DDE_LINK2121113_1_1">"#REF!"</definedName>
    <definedName name="DDE_LINK2121113_1_2">"#REF!"</definedName>
    <definedName name="DDE_LINK2121113_1_3">"#REF!"</definedName>
    <definedName name="DDE_LINK2121113_1_4">"#REF!"</definedName>
    <definedName name="DDE_LINK2121113_1_5">"#REF!"</definedName>
    <definedName name="DDE_LINK2121113_1_6">"#REF!"</definedName>
    <definedName name="DDE_LINK2121113_2" localSheetId="0">#REF!</definedName>
    <definedName name="DDE_LINK2121113_2">#REF!</definedName>
    <definedName name="DDE_LINK2121113_2_1">"#REF!"</definedName>
    <definedName name="DDE_LINK2121113_2_2">"#REF!"</definedName>
    <definedName name="DDE_LINK2121113_2_3">"#REF!"</definedName>
    <definedName name="DDE_LINK2121113_2_4">"#REF!"</definedName>
    <definedName name="DDE_LINK2121113_2_5">"#REF!"</definedName>
    <definedName name="DDE_LINK2121113_2_6">"#REF!"</definedName>
    <definedName name="DDE_LINK2121113_3">"#REF!"</definedName>
    <definedName name="DDE_LINK2121113_4">"#REF!"</definedName>
    <definedName name="DDE_LINK2121113_5">"#REF!"</definedName>
    <definedName name="DDE_LINK21211131" localSheetId="0">#REF!</definedName>
    <definedName name="DDE_LINK21211131">#REF!</definedName>
    <definedName name="DDE_LINK21211131_1" localSheetId="0">#REF!</definedName>
    <definedName name="DDE_LINK21211131_1">#REF!</definedName>
    <definedName name="DDE_LINK21211131_1_1">"#REF!"</definedName>
    <definedName name="DDE_LINK21211131_1_2">"#REF!"</definedName>
    <definedName name="DDE_LINK21211131_1_3">"#REF!"</definedName>
    <definedName name="DDE_LINK21211131_1_4">"#REF!"</definedName>
    <definedName name="DDE_LINK21211131_1_5">"#REF!"</definedName>
    <definedName name="DDE_LINK21211131_1_6">"#REF!"</definedName>
    <definedName name="DDE_LINK21211131_2" localSheetId="0">#REF!</definedName>
    <definedName name="DDE_LINK21211131_2">#REF!</definedName>
    <definedName name="DDE_LINK21211131_2_1">"#REF!"</definedName>
    <definedName name="DDE_LINK21211131_2_2">"#REF!"</definedName>
    <definedName name="DDE_LINK21211131_2_3">"#REF!"</definedName>
    <definedName name="DDE_LINK21211131_2_4">"#REF!"</definedName>
    <definedName name="DDE_LINK21211131_2_5">"#REF!"</definedName>
    <definedName name="DDE_LINK21211131_2_6">"#REF!"</definedName>
    <definedName name="DDE_LINK21211131_3">"#REF!"</definedName>
    <definedName name="DDE_LINK21211131_4">"#REF!"</definedName>
    <definedName name="DDE_LINK21211131_5">"#REF!"</definedName>
    <definedName name="DDE_LINK2121114" localSheetId="0">#REF!</definedName>
    <definedName name="DDE_LINK2121114">#REF!</definedName>
    <definedName name="DDE_LINK2121114_1" localSheetId="0">#REF!</definedName>
    <definedName name="DDE_LINK2121114_1">#REF!</definedName>
    <definedName name="DDE_LINK2121114_1_1">"#REF!"</definedName>
    <definedName name="DDE_LINK2121114_1_2">"#REF!"</definedName>
    <definedName name="DDE_LINK2121114_1_3">"#REF!"</definedName>
    <definedName name="DDE_LINK2121114_1_4">"#REF!"</definedName>
    <definedName name="DDE_LINK2121114_1_5">"#REF!"</definedName>
    <definedName name="DDE_LINK2121114_1_6">"#REF!"</definedName>
    <definedName name="DDE_LINK2121114_2" localSheetId="0">#REF!</definedName>
    <definedName name="DDE_LINK2121114_2">#REF!</definedName>
    <definedName name="DDE_LINK2121114_2_1">"#REF!"</definedName>
    <definedName name="DDE_LINK2121114_2_2">"#REF!"</definedName>
    <definedName name="DDE_LINK2121114_2_3">"#REF!"</definedName>
    <definedName name="DDE_LINK2121114_2_4">"#REF!"</definedName>
    <definedName name="DDE_LINK2121114_2_5">"#REF!"</definedName>
    <definedName name="DDE_LINK2121114_2_6">"#REF!"</definedName>
    <definedName name="DDE_LINK2121114_3">"#REF!"</definedName>
    <definedName name="DDE_LINK2121114_4">"#REF!"</definedName>
    <definedName name="DDE_LINK2121114_5">"#REF!"</definedName>
    <definedName name="DDE_LINK21211141" localSheetId="0">#REF!</definedName>
    <definedName name="DDE_LINK21211141">#REF!</definedName>
    <definedName name="DDE_LINK21211141_1" localSheetId="0">#REF!</definedName>
    <definedName name="DDE_LINK21211141_1">#REF!</definedName>
    <definedName name="DDE_LINK21211141_1_1">"#REF!"</definedName>
    <definedName name="DDE_LINK21211141_1_2">"#REF!"</definedName>
    <definedName name="DDE_LINK21211141_1_3">"#REF!"</definedName>
    <definedName name="DDE_LINK21211141_1_4">"#REF!"</definedName>
    <definedName name="DDE_LINK21211141_1_5">"#REF!"</definedName>
    <definedName name="DDE_LINK21211141_1_6">"#REF!"</definedName>
    <definedName name="DDE_LINK21211141_2" localSheetId="0">#REF!</definedName>
    <definedName name="DDE_LINK21211141_2">#REF!</definedName>
    <definedName name="DDE_LINK21211141_2_1">"#REF!"</definedName>
    <definedName name="DDE_LINK21211141_2_2">"#REF!"</definedName>
    <definedName name="DDE_LINK21211141_2_3">"#REF!"</definedName>
    <definedName name="DDE_LINK21211141_2_4">"#REF!"</definedName>
    <definedName name="DDE_LINK21211141_2_5">"#REF!"</definedName>
    <definedName name="DDE_LINK21211141_2_6">"#REF!"</definedName>
    <definedName name="DDE_LINK21211141_3">"#REF!"</definedName>
    <definedName name="DDE_LINK21211141_4">"#REF!"</definedName>
    <definedName name="DDE_LINK21211141_5">"#REF!"</definedName>
    <definedName name="DDE_LINK2121115" localSheetId="0">#REF!</definedName>
    <definedName name="DDE_LINK2121115">#REF!</definedName>
    <definedName name="DDE_LINK2121115_1" localSheetId="0">#REF!</definedName>
    <definedName name="DDE_LINK2121115_1">#REF!</definedName>
    <definedName name="DDE_LINK2121115_1_1">"#REF!"</definedName>
    <definedName name="DDE_LINK2121115_1_2">"#REF!"</definedName>
    <definedName name="DDE_LINK2121115_1_3">"#REF!"</definedName>
    <definedName name="DDE_LINK2121115_1_4">"#REF!"</definedName>
    <definedName name="DDE_LINK2121115_1_5">"#REF!"</definedName>
    <definedName name="DDE_LINK2121115_1_6">"#REF!"</definedName>
    <definedName name="DDE_LINK2121115_2" localSheetId="0">#REF!</definedName>
    <definedName name="DDE_LINK2121115_2">#REF!</definedName>
    <definedName name="DDE_LINK2121115_2_1">"#REF!"</definedName>
    <definedName name="DDE_LINK2121115_2_2">"#REF!"</definedName>
    <definedName name="DDE_LINK2121115_2_3">"#REF!"</definedName>
    <definedName name="DDE_LINK2121115_2_4">"#REF!"</definedName>
    <definedName name="DDE_LINK2121115_2_5">"#REF!"</definedName>
    <definedName name="DDE_LINK2121115_2_6">"#REF!"</definedName>
    <definedName name="DDE_LINK2121115_3">"#REF!"</definedName>
    <definedName name="DDE_LINK2121115_4">"#REF!"</definedName>
    <definedName name="DDE_LINK2121115_5">"#REF!"</definedName>
    <definedName name="DDE_LINK21211151" localSheetId="0">#REF!</definedName>
    <definedName name="DDE_LINK21211151">#REF!</definedName>
    <definedName name="DDE_LINK21211151_1" localSheetId="0">#REF!</definedName>
    <definedName name="DDE_LINK21211151_1">#REF!</definedName>
    <definedName name="DDE_LINK21211151_1_1">"#REF!"</definedName>
    <definedName name="DDE_LINK21211151_1_2">"#REF!"</definedName>
    <definedName name="DDE_LINK21211151_1_3">"#REF!"</definedName>
    <definedName name="DDE_LINK21211151_1_4">"#REF!"</definedName>
    <definedName name="DDE_LINK21211151_1_5">"#REF!"</definedName>
    <definedName name="DDE_LINK21211151_1_6">"#REF!"</definedName>
    <definedName name="DDE_LINK21211151_2" localSheetId="0">#REF!</definedName>
    <definedName name="DDE_LINK21211151_2">#REF!</definedName>
    <definedName name="DDE_LINK21211151_2_1">"#REF!"</definedName>
    <definedName name="DDE_LINK21211151_2_2">"#REF!"</definedName>
    <definedName name="DDE_LINK21211151_2_3">"#REF!"</definedName>
    <definedName name="DDE_LINK21211151_2_4">"#REF!"</definedName>
    <definedName name="DDE_LINK21211151_2_5">"#REF!"</definedName>
    <definedName name="DDE_LINK21211151_2_6">"#REF!"</definedName>
    <definedName name="DDE_LINK21211151_3">"#REF!"</definedName>
    <definedName name="DDE_LINK21211151_4">"#REF!"</definedName>
    <definedName name="DDE_LINK21211151_5">"#REF!"</definedName>
    <definedName name="DDE_LINK21211152" localSheetId="0">#REF!</definedName>
    <definedName name="DDE_LINK21211152">#REF!</definedName>
    <definedName name="DDE_LINK21211152_1" localSheetId="0">#REF!</definedName>
    <definedName name="DDE_LINK21211152_1">#REF!</definedName>
    <definedName name="DDE_LINK21211152_1_1">"#REF!"</definedName>
    <definedName name="DDE_LINK21211152_1_2">"#REF!"</definedName>
    <definedName name="DDE_LINK21211152_1_3">"#REF!"</definedName>
    <definedName name="DDE_LINK21211152_1_4">"#REF!"</definedName>
    <definedName name="DDE_LINK21211152_1_5">"#REF!"</definedName>
    <definedName name="DDE_LINK21211152_1_6">"#REF!"</definedName>
    <definedName name="DDE_LINK21211152_2" localSheetId="0">#REF!</definedName>
    <definedName name="DDE_LINK21211152_2">#REF!</definedName>
    <definedName name="DDE_LINK21211152_2_1">"#REF!"</definedName>
    <definedName name="DDE_LINK21211152_2_2">"#REF!"</definedName>
    <definedName name="DDE_LINK21211152_2_3">"#REF!"</definedName>
    <definedName name="DDE_LINK21211152_2_4">"#REF!"</definedName>
    <definedName name="DDE_LINK21211152_2_5">"#REF!"</definedName>
    <definedName name="DDE_LINK21211152_2_6">"#REF!"</definedName>
    <definedName name="DDE_LINK21211152_3">"#REF!"</definedName>
    <definedName name="DDE_LINK21211152_4">"#REF!"</definedName>
    <definedName name="DDE_LINK21211152_5">"#REF!"</definedName>
    <definedName name="DDE_LINK2121116" localSheetId="0">#REF!</definedName>
    <definedName name="DDE_LINK2121116">#REF!</definedName>
    <definedName name="DDE_LINK2121116_1" localSheetId="0">#REF!</definedName>
    <definedName name="DDE_LINK2121116_1">#REF!</definedName>
    <definedName name="DDE_LINK2121116_1_1">"#REF!"</definedName>
    <definedName name="DDE_LINK2121116_1_2">"#REF!"</definedName>
    <definedName name="DDE_LINK2121116_1_3">"#REF!"</definedName>
    <definedName name="DDE_LINK2121116_1_4">"#REF!"</definedName>
    <definedName name="DDE_LINK2121116_1_5">"#REF!"</definedName>
    <definedName name="DDE_LINK2121116_1_6">"#REF!"</definedName>
    <definedName name="DDE_LINK2121116_2" localSheetId="0">#REF!</definedName>
    <definedName name="DDE_LINK2121116_2">#REF!</definedName>
    <definedName name="DDE_LINK2121116_2_1">"#REF!"</definedName>
    <definedName name="DDE_LINK2121116_2_2">"#REF!"</definedName>
    <definedName name="DDE_LINK2121116_2_3">"#REF!"</definedName>
    <definedName name="DDE_LINK2121116_2_4">"#REF!"</definedName>
    <definedName name="DDE_LINK2121116_2_5">"#REF!"</definedName>
    <definedName name="DDE_LINK2121116_2_6">"#REF!"</definedName>
    <definedName name="DDE_LINK2121116_3">"#REF!"</definedName>
    <definedName name="DDE_LINK2121116_4">"#REF!"</definedName>
    <definedName name="DDE_LINK2121116_5">"#REF!"</definedName>
    <definedName name="DDE_LINK21211161" localSheetId="0">#REF!</definedName>
    <definedName name="DDE_LINK21211161">#REF!</definedName>
    <definedName name="DDE_LINK21211161_1" localSheetId="0">#REF!</definedName>
    <definedName name="DDE_LINK21211161_1">#REF!</definedName>
    <definedName name="DDE_LINK21211161_1_1">"#REF!"</definedName>
    <definedName name="DDE_LINK21211161_1_2">"#REF!"</definedName>
    <definedName name="DDE_LINK21211161_1_3">"#REF!"</definedName>
    <definedName name="DDE_LINK21211161_1_4">"#REF!"</definedName>
    <definedName name="DDE_LINK21211161_1_5">"#REF!"</definedName>
    <definedName name="DDE_LINK21211161_1_6">"#REF!"</definedName>
    <definedName name="DDE_LINK21211161_2" localSheetId="0">#REF!</definedName>
    <definedName name="DDE_LINK21211161_2">#REF!</definedName>
    <definedName name="DDE_LINK21211161_2_1">"#REF!"</definedName>
    <definedName name="DDE_LINK21211161_2_2">"#REF!"</definedName>
    <definedName name="DDE_LINK21211161_2_3">"#REF!"</definedName>
    <definedName name="DDE_LINK21211161_2_4">"#REF!"</definedName>
    <definedName name="DDE_LINK21211161_2_5">"#REF!"</definedName>
    <definedName name="DDE_LINK21211161_2_6">"#REF!"</definedName>
    <definedName name="DDE_LINK21211161_3">"#REF!"</definedName>
    <definedName name="DDE_LINK21211161_4">"#REF!"</definedName>
    <definedName name="DDE_LINK21211161_5">"#REF!"</definedName>
    <definedName name="DDE_LINK21211162" localSheetId="0">#REF!</definedName>
    <definedName name="DDE_LINK21211162">#REF!</definedName>
    <definedName name="DDE_LINK21211162_1" localSheetId="0">#REF!</definedName>
    <definedName name="DDE_LINK21211162_1">#REF!</definedName>
    <definedName name="DDE_LINK21211162_1_1">"#REF!"</definedName>
    <definedName name="DDE_LINK21211162_1_2">"#REF!"</definedName>
    <definedName name="DDE_LINK21211162_1_3">"#REF!"</definedName>
    <definedName name="DDE_LINK21211162_1_4">"#REF!"</definedName>
    <definedName name="DDE_LINK21211162_1_5">"#REF!"</definedName>
    <definedName name="DDE_LINK21211162_1_6">"#REF!"</definedName>
    <definedName name="DDE_LINK21211162_2" localSheetId="0">#REF!</definedName>
    <definedName name="DDE_LINK21211162_2">#REF!</definedName>
    <definedName name="DDE_LINK21211162_2_1">"#REF!"</definedName>
    <definedName name="DDE_LINK21211162_2_2">"#REF!"</definedName>
    <definedName name="DDE_LINK21211162_2_3">"#REF!"</definedName>
    <definedName name="DDE_LINK21211162_2_4">"#REF!"</definedName>
    <definedName name="DDE_LINK21211162_2_5">"#REF!"</definedName>
    <definedName name="DDE_LINK21211162_2_6">"#REF!"</definedName>
    <definedName name="DDE_LINK21211162_3">"#REF!"</definedName>
    <definedName name="DDE_LINK21211162_4">"#REF!"</definedName>
    <definedName name="DDE_LINK21211162_5">"#REF!"</definedName>
    <definedName name="DDE_LINK2121117" localSheetId="0">#REF!</definedName>
    <definedName name="DDE_LINK2121117">#REF!</definedName>
    <definedName name="DDE_LINK2121117_1" localSheetId="0">#REF!</definedName>
    <definedName name="DDE_LINK2121117_1">#REF!</definedName>
    <definedName name="DDE_LINK2121117_1_1">"#REF!"</definedName>
    <definedName name="DDE_LINK2121117_1_2">"#REF!"</definedName>
    <definedName name="DDE_LINK2121117_1_3">"#REF!"</definedName>
    <definedName name="DDE_LINK2121117_1_4">"#REF!"</definedName>
    <definedName name="DDE_LINK2121117_1_5">"#REF!"</definedName>
    <definedName name="DDE_LINK2121117_1_6">"#REF!"</definedName>
    <definedName name="DDE_LINK2121117_2" localSheetId="0">#REF!</definedName>
    <definedName name="DDE_LINK2121117_2">#REF!</definedName>
    <definedName name="DDE_LINK2121117_2_1">"#REF!"</definedName>
    <definedName name="DDE_LINK2121117_2_2">"#REF!"</definedName>
    <definedName name="DDE_LINK2121117_2_3">"#REF!"</definedName>
    <definedName name="DDE_LINK2121117_2_4">"#REF!"</definedName>
    <definedName name="DDE_LINK2121117_2_5">"#REF!"</definedName>
    <definedName name="DDE_LINK2121117_2_6">"#REF!"</definedName>
    <definedName name="DDE_LINK2121117_3">"#REF!"</definedName>
    <definedName name="DDE_LINK2121117_4">"#REF!"</definedName>
    <definedName name="DDE_LINK2121117_5">"#REF!"</definedName>
    <definedName name="DDE_LINK21211171" localSheetId="0">#REF!</definedName>
    <definedName name="DDE_LINK21211171">#REF!</definedName>
    <definedName name="DDE_LINK21211171_1" localSheetId="0">#REF!</definedName>
    <definedName name="DDE_LINK21211171_1">#REF!</definedName>
    <definedName name="DDE_LINK21211171_1_1">"#REF!"</definedName>
    <definedName name="DDE_LINK21211171_1_2">"#REF!"</definedName>
    <definedName name="DDE_LINK21211171_1_3">"#REF!"</definedName>
    <definedName name="DDE_LINK21211171_1_4">"#REF!"</definedName>
    <definedName name="DDE_LINK21211171_1_5">"#REF!"</definedName>
    <definedName name="DDE_LINK21211171_1_6">"#REF!"</definedName>
    <definedName name="DDE_LINK21211171_2" localSheetId="0">#REF!</definedName>
    <definedName name="DDE_LINK21211171_2">#REF!</definedName>
    <definedName name="DDE_LINK21211171_2_1">"#REF!"</definedName>
    <definedName name="DDE_LINK21211171_2_2">"#REF!"</definedName>
    <definedName name="DDE_LINK21211171_2_3">"#REF!"</definedName>
    <definedName name="DDE_LINK21211171_2_4">"#REF!"</definedName>
    <definedName name="DDE_LINK21211171_2_5">"#REF!"</definedName>
    <definedName name="DDE_LINK21211171_2_6">"#REF!"</definedName>
    <definedName name="DDE_LINK21211171_3">"#REF!"</definedName>
    <definedName name="DDE_LINK21211171_4">"#REF!"</definedName>
    <definedName name="DDE_LINK21211171_5">"#REF!"</definedName>
    <definedName name="DDE_LINK21211181" localSheetId="0">#REF!</definedName>
    <definedName name="DDE_LINK21211181">#REF!</definedName>
    <definedName name="DDE_LINK21211181_1" localSheetId="0">#REF!</definedName>
    <definedName name="DDE_LINK21211181_1">#REF!</definedName>
    <definedName name="DDE_LINK21211181_1_1">"#REF!"</definedName>
    <definedName name="DDE_LINK21211181_1_2">"#REF!"</definedName>
    <definedName name="DDE_LINK21211181_1_3">"#REF!"</definedName>
    <definedName name="DDE_LINK21211181_1_4">"#REF!"</definedName>
    <definedName name="DDE_LINK21211181_1_5">"#REF!"</definedName>
    <definedName name="DDE_LINK21211181_1_6">"#REF!"</definedName>
    <definedName name="DDE_LINK21211181_2" localSheetId="0">#REF!</definedName>
    <definedName name="DDE_LINK21211181_2">#REF!</definedName>
    <definedName name="DDE_LINK21211181_2_1">"#REF!"</definedName>
    <definedName name="DDE_LINK21211181_2_2">"#REF!"</definedName>
    <definedName name="DDE_LINK21211181_2_3">"#REF!"</definedName>
    <definedName name="DDE_LINK21211181_2_4">"#REF!"</definedName>
    <definedName name="DDE_LINK21211181_2_5">"#REF!"</definedName>
    <definedName name="DDE_LINK21211181_2_6">"#REF!"</definedName>
    <definedName name="DDE_LINK21211181_3">"#REF!"</definedName>
    <definedName name="DDE_LINK21211181_4">"#REF!"</definedName>
    <definedName name="DDE_LINK21211181_5">"#REF!"</definedName>
    <definedName name="DDE_LINK2121119" localSheetId="0">#REF!</definedName>
    <definedName name="DDE_LINK2121119">#REF!</definedName>
    <definedName name="DDE_LINK2121119_1" localSheetId="0">#REF!</definedName>
    <definedName name="DDE_LINK2121119_1">#REF!</definedName>
    <definedName name="DDE_LINK2121119_1_1">"#REF!"</definedName>
    <definedName name="DDE_LINK2121119_1_2">"#REF!"</definedName>
    <definedName name="DDE_LINK2121119_1_3">"#REF!"</definedName>
    <definedName name="DDE_LINK2121119_1_4">"#REF!"</definedName>
    <definedName name="DDE_LINK2121119_1_5">"#REF!"</definedName>
    <definedName name="DDE_LINK2121119_1_6">"#REF!"</definedName>
    <definedName name="DDE_LINK2121119_2" localSheetId="0">#REF!</definedName>
    <definedName name="DDE_LINK2121119_2">#REF!</definedName>
    <definedName name="DDE_LINK2121119_2_1">"#REF!"</definedName>
    <definedName name="DDE_LINK2121119_2_2">"#REF!"</definedName>
    <definedName name="DDE_LINK2121119_2_3">"#REF!"</definedName>
    <definedName name="DDE_LINK2121119_2_4">"#REF!"</definedName>
    <definedName name="DDE_LINK2121119_2_5">"#REF!"</definedName>
    <definedName name="DDE_LINK2121119_2_6">"#REF!"</definedName>
    <definedName name="DDE_LINK2121119_3">"#REF!"</definedName>
    <definedName name="DDE_LINK2121119_4">"#REF!"</definedName>
    <definedName name="DDE_LINK2121119_5">"#REF!"</definedName>
    <definedName name="DDE_LINK21211191" localSheetId="0">#REF!</definedName>
    <definedName name="DDE_LINK21211191">#REF!</definedName>
    <definedName name="DDE_LINK21211191_1" localSheetId="0">#REF!</definedName>
    <definedName name="DDE_LINK21211191_1">#REF!</definedName>
    <definedName name="DDE_LINK21211191_1_1">"#REF!"</definedName>
    <definedName name="DDE_LINK21211191_1_2">"#REF!"</definedName>
    <definedName name="DDE_LINK21211191_1_3">"#REF!"</definedName>
    <definedName name="DDE_LINK21211191_1_4">"#REF!"</definedName>
    <definedName name="DDE_LINK21211191_1_5">"#REF!"</definedName>
    <definedName name="DDE_LINK21211191_1_6">"#REF!"</definedName>
    <definedName name="DDE_LINK21211191_2" localSheetId="0">#REF!</definedName>
    <definedName name="DDE_LINK21211191_2">#REF!</definedName>
    <definedName name="DDE_LINK21211191_2_1">"#REF!"</definedName>
    <definedName name="DDE_LINK21211191_2_2">"#REF!"</definedName>
    <definedName name="DDE_LINK21211191_2_3">"#REF!"</definedName>
    <definedName name="DDE_LINK21211191_2_4">"#REF!"</definedName>
    <definedName name="DDE_LINK21211191_2_5">"#REF!"</definedName>
    <definedName name="DDE_LINK21211191_2_6">"#REF!"</definedName>
    <definedName name="DDE_LINK21211191_3">"#REF!"</definedName>
    <definedName name="DDE_LINK21211191_4">"#REF!"</definedName>
    <definedName name="DDE_LINK21211191_5">"#REF!"</definedName>
    <definedName name="DDE_LINK21211192" localSheetId="0">#REF!</definedName>
    <definedName name="DDE_LINK21211192">#REF!</definedName>
    <definedName name="DDE_LINK21211192_1" localSheetId="0">#REF!</definedName>
    <definedName name="DDE_LINK21211192_1">#REF!</definedName>
    <definedName name="DDE_LINK21211192_1_1">"#REF!"</definedName>
    <definedName name="DDE_LINK21211192_1_2">"#REF!"</definedName>
    <definedName name="DDE_LINK21211192_1_3">"#REF!"</definedName>
    <definedName name="DDE_LINK21211192_1_4">"#REF!"</definedName>
    <definedName name="DDE_LINK21211192_1_5">"#REF!"</definedName>
    <definedName name="DDE_LINK21211192_1_6">"#REF!"</definedName>
    <definedName name="DDE_LINK21211192_2" localSheetId="0">#REF!</definedName>
    <definedName name="DDE_LINK21211192_2">#REF!</definedName>
    <definedName name="DDE_LINK21211192_2_1">"#REF!"</definedName>
    <definedName name="DDE_LINK21211192_2_2">"#REF!"</definedName>
    <definedName name="DDE_LINK21211192_2_3">"#REF!"</definedName>
    <definedName name="DDE_LINK21211192_2_4">"#REF!"</definedName>
    <definedName name="DDE_LINK21211192_2_5">"#REF!"</definedName>
    <definedName name="DDE_LINK21211192_2_6">"#REF!"</definedName>
    <definedName name="DDE_LINK21211192_3">"#REF!"</definedName>
    <definedName name="DDE_LINK21211192_4">"#REF!"</definedName>
    <definedName name="DDE_LINK21211192_5">"#REF!"</definedName>
    <definedName name="DDE_LINK212112" localSheetId="0">#REF!</definedName>
    <definedName name="DDE_LINK212112">#REF!</definedName>
    <definedName name="DDE_LINK212112_1" localSheetId="0">#REF!</definedName>
    <definedName name="DDE_LINK212112_1">#REF!</definedName>
    <definedName name="DDE_LINK212112_1_1">"#REF!"</definedName>
    <definedName name="DDE_LINK212112_1_2">"#REF!"</definedName>
    <definedName name="DDE_LINK212112_1_3">"#REF!"</definedName>
    <definedName name="DDE_LINK212112_1_4">"#REF!"</definedName>
    <definedName name="DDE_LINK212112_1_5">"#REF!"</definedName>
    <definedName name="DDE_LINK212112_1_6">"#REF!"</definedName>
    <definedName name="DDE_LINK212112_2" localSheetId="0">#REF!</definedName>
    <definedName name="DDE_LINK212112_2">#REF!</definedName>
    <definedName name="DDE_LINK212112_2_1">"#REF!"</definedName>
    <definedName name="DDE_LINK212112_2_2">"#REF!"</definedName>
    <definedName name="DDE_LINK212112_2_3">"#REF!"</definedName>
    <definedName name="DDE_LINK212112_2_4">"#REF!"</definedName>
    <definedName name="DDE_LINK212112_2_5">"#REF!"</definedName>
    <definedName name="DDE_LINK212112_2_6">"#REF!"</definedName>
    <definedName name="DDE_LINK212112_3">"#REF!"</definedName>
    <definedName name="DDE_LINK212112_4">"#REF!"</definedName>
    <definedName name="DDE_LINK212112_5">"#REF!"</definedName>
    <definedName name="DDE_LINK2121120" localSheetId="0">#REF!</definedName>
    <definedName name="DDE_LINK2121120">#REF!</definedName>
    <definedName name="DDE_LINK2121120_1" localSheetId="0">#REF!</definedName>
    <definedName name="DDE_LINK2121120_1">#REF!</definedName>
    <definedName name="DDE_LINK2121120_1_1">"#REF!"</definedName>
    <definedName name="DDE_LINK2121120_1_2">"#REF!"</definedName>
    <definedName name="DDE_LINK2121120_1_3">"#REF!"</definedName>
    <definedName name="DDE_LINK2121120_1_4">"#REF!"</definedName>
    <definedName name="DDE_LINK2121120_1_5">"#REF!"</definedName>
    <definedName name="DDE_LINK2121120_1_6">"#REF!"</definedName>
    <definedName name="DDE_LINK2121120_2" localSheetId="0">#REF!</definedName>
    <definedName name="DDE_LINK2121120_2">#REF!</definedName>
    <definedName name="DDE_LINK2121120_2_1">"#REF!"</definedName>
    <definedName name="DDE_LINK2121120_2_2">"#REF!"</definedName>
    <definedName name="DDE_LINK2121120_2_3">"#REF!"</definedName>
    <definedName name="DDE_LINK2121120_2_4">"#REF!"</definedName>
    <definedName name="DDE_LINK2121120_2_5">"#REF!"</definedName>
    <definedName name="DDE_LINK2121120_2_6">"#REF!"</definedName>
    <definedName name="DDE_LINK2121120_3">"#REF!"</definedName>
    <definedName name="DDE_LINK2121120_4">"#REF!"</definedName>
    <definedName name="DDE_LINK2121120_5">"#REF!"</definedName>
    <definedName name="DDE_LINK21211201" localSheetId="0">#REF!</definedName>
    <definedName name="DDE_LINK21211201">#REF!</definedName>
    <definedName name="DDE_LINK21211201_1" localSheetId="0">#REF!</definedName>
    <definedName name="DDE_LINK21211201_1">#REF!</definedName>
    <definedName name="DDE_LINK21211201_1_1">"#REF!"</definedName>
    <definedName name="DDE_LINK21211201_1_2">"#REF!"</definedName>
    <definedName name="DDE_LINK21211201_1_3">"#REF!"</definedName>
    <definedName name="DDE_LINK21211201_1_4">"#REF!"</definedName>
    <definedName name="DDE_LINK21211201_1_5">"#REF!"</definedName>
    <definedName name="DDE_LINK21211201_1_6">"#REF!"</definedName>
    <definedName name="DDE_LINK21211201_2" localSheetId="0">#REF!</definedName>
    <definedName name="DDE_LINK21211201_2">#REF!</definedName>
    <definedName name="DDE_LINK21211201_2_1">"#REF!"</definedName>
    <definedName name="DDE_LINK21211201_2_2">"#REF!"</definedName>
    <definedName name="DDE_LINK21211201_2_3">"#REF!"</definedName>
    <definedName name="DDE_LINK21211201_2_4">"#REF!"</definedName>
    <definedName name="DDE_LINK21211201_2_5">"#REF!"</definedName>
    <definedName name="DDE_LINK21211201_2_6">"#REF!"</definedName>
    <definedName name="DDE_LINK21211201_3">"#REF!"</definedName>
    <definedName name="DDE_LINK21211201_4">"#REF!"</definedName>
    <definedName name="DDE_LINK21211201_5">"#REF!"</definedName>
    <definedName name="DDE_LINK21211202" localSheetId="0">#REF!</definedName>
    <definedName name="DDE_LINK21211202">#REF!</definedName>
    <definedName name="DDE_LINK21211202_1" localSheetId="0">#REF!</definedName>
    <definedName name="DDE_LINK21211202_1">#REF!</definedName>
    <definedName name="DDE_LINK21211202_1_1">"#REF!"</definedName>
    <definedName name="DDE_LINK21211202_1_2">"#REF!"</definedName>
    <definedName name="DDE_LINK21211202_1_3">"#REF!"</definedName>
    <definedName name="DDE_LINK21211202_1_4">"#REF!"</definedName>
    <definedName name="DDE_LINK21211202_1_5">"#REF!"</definedName>
    <definedName name="DDE_LINK21211202_1_6">"#REF!"</definedName>
    <definedName name="DDE_LINK21211202_2" localSheetId="0">#REF!</definedName>
    <definedName name="DDE_LINK21211202_2">#REF!</definedName>
    <definedName name="DDE_LINK21211202_2_1">"#REF!"</definedName>
    <definedName name="DDE_LINK21211202_2_2">"#REF!"</definedName>
    <definedName name="DDE_LINK21211202_2_3">"#REF!"</definedName>
    <definedName name="DDE_LINK21211202_2_4">"#REF!"</definedName>
    <definedName name="DDE_LINK21211202_2_5">"#REF!"</definedName>
    <definedName name="DDE_LINK21211202_2_6">"#REF!"</definedName>
    <definedName name="DDE_LINK21211202_3">"#REF!"</definedName>
    <definedName name="DDE_LINK21211202_4">"#REF!"</definedName>
    <definedName name="DDE_LINK21211202_5">"#REF!"</definedName>
    <definedName name="DDE_LINK2121121" localSheetId="0">#REF!</definedName>
    <definedName name="DDE_LINK2121121">#REF!</definedName>
    <definedName name="DDE_LINK2121121_1" localSheetId="0">#REF!</definedName>
    <definedName name="DDE_LINK2121121_1">#REF!</definedName>
    <definedName name="DDE_LINK2121121_1_1">"#REF!"</definedName>
    <definedName name="DDE_LINK2121121_1_2">"#REF!"</definedName>
    <definedName name="DDE_LINK2121121_1_3">"#REF!"</definedName>
    <definedName name="DDE_LINK2121121_1_4">"#REF!"</definedName>
    <definedName name="DDE_LINK2121121_1_5">"#REF!"</definedName>
    <definedName name="DDE_LINK2121121_1_6">"#REF!"</definedName>
    <definedName name="DDE_LINK2121121_2" localSheetId="0">#REF!</definedName>
    <definedName name="DDE_LINK2121121_2">#REF!</definedName>
    <definedName name="DDE_LINK2121121_2_1">"#REF!"</definedName>
    <definedName name="DDE_LINK2121121_2_2">"#REF!"</definedName>
    <definedName name="DDE_LINK2121121_2_3">"#REF!"</definedName>
    <definedName name="DDE_LINK2121121_2_4">"#REF!"</definedName>
    <definedName name="DDE_LINK2121121_2_5">"#REF!"</definedName>
    <definedName name="DDE_LINK2121121_2_6">"#REF!"</definedName>
    <definedName name="DDE_LINK2121121_3">"#REF!"</definedName>
    <definedName name="DDE_LINK2121121_4">"#REF!"</definedName>
    <definedName name="DDE_LINK2121121_5">"#REF!"</definedName>
    <definedName name="DDE_LINK21211211" localSheetId="0">#REF!</definedName>
    <definedName name="DDE_LINK21211211">#REF!</definedName>
    <definedName name="DDE_LINK21211211_1" localSheetId="0">#REF!</definedName>
    <definedName name="DDE_LINK21211211_1">#REF!</definedName>
    <definedName name="DDE_LINK21211211_1_1">"#REF!"</definedName>
    <definedName name="DDE_LINK21211211_1_2">"#REF!"</definedName>
    <definedName name="DDE_LINK21211211_1_3">"#REF!"</definedName>
    <definedName name="DDE_LINK21211211_1_4">"#REF!"</definedName>
    <definedName name="DDE_LINK21211211_1_5">"#REF!"</definedName>
    <definedName name="DDE_LINK21211211_1_6">"#REF!"</definedName>
    <definedName name="DDE_LINK21211211_2" localSheetId="0">#REF!</definedName>
    <definedName name="DDE_LINK21211211_2">#REF!</definedName>
    <definedName name="DDE_LINK21211211_2_1">"#REF!"</definedName>
    <definedName name="DDE_LINK21211211_2_2">"#REF!"</definedName>
    <definedName name="DDE_LINK21211211_2_3">"#REF!"</definedName>
    <definedName name="DDE_LINK21211211_2_4">"#REF!"</definedName>
    <definedName name="DDE_LINK21211211_2_5">"#REF!"</definedName>
    <definedName name="DDE_LINK21211211_2_6">"#REF!"</definedName>
    <definedName name="DDE_LINK21211211_3">"#REF!"</definedName>
    <definedName name="DDE_LINK21211211_4">"#REF!"</definedName>
    <definedName name="DDE_LINK21211211_5">"#REF!"</definedName>
    <definedName name="DDE_LINK21211221" localSheetId="0">#REF!</definedName>
    <definedName name="DDE_LINK21211221">#REF!</definedName>
    <definedName name="DDE_LINK21211221_1" localSheetId="0">#REF!</definedName>
    <definedName name="DDE_LINK21211221_1">#REF!</definedName>
    <definedName name="DDE_LINK21211221_1_1">"#REF!"</definedName>
    <definedName name="DDE_LINK21211221_1_2">"#REF!"</definedName>
    <definedName name="DDE_LINK21211221_1_3">"#REF!"</definedName>
    <definedName name="DDE_LINK21211221_1_4">"#REF!"</definedName>
    <definedName name="DDE_LINK21211221_1_5">"#REF!"</definedName>
    <definedName name="DDE_LINK21211221_1_6">"#REF!"</definedName>
    <definedName name="DDE_LINK21211221_2" localSheetId="0">#REF!</definedName>
    <definedName name="DDE_LINK21211221_2">#REF!</definedName>
    <definedName name="DDE_LINK21211221_2_1">"#REF!"</definedName>
    <definedName name="DDE_LINK21211221_2_2">"#REF!"</definedName>
    <definedName name="DDE_LINK21211221_2_3">"#REF!"</definedName>
    <definedName name="DDE_LINK21211221_2_4">"#REF!"</definedName>
    <definedName name="DDE_LINK21211221_2_5">"#REF!"</definedName>
    <definedName name="DDE_LINK21211221_2_6">"#REF!"</definedName>
    <definedName name="DDE_LINK21211221_3">"#REF!"</definedName>
    <definedName name="DDE_LINK21211221_4">"#REF!"</definedName>
    <definedName name="DDE_LINK21211221_5">"#REF!"</definedName>
    <definedName name="DDE_LINK2121123" localSheetId="0">#REF!</definedName>
    <definedName name="DDE_LINK2121123">#REF!</definedName>
    <definedName name="DDE_LINK2121123_1" localSheetId="0">#REF!</definedName>
    <definedName name="DDE_LINK2121123_1">#REF!</definedName>
    <definedName name="DDE_LINK2121123_1_1">"#REF!"</definedName>
    <definedName name="DDE_LINK2121123_1_2">"#REF!"</definedName>
    <definedName name="DDE_LINK2121123_1_3">"#REF!"</definedName>
    <definedName name="DDE_LINK2121123_1_4">"#REF!"</definedName>
    <definedName name="DDE_LINK2121123_1_5">"#REF!"</definedName>
    <definedName name="DDE_LINK2121123_1_6">"#REF!"</definedName>
    <definedName name="DDE_LINK2121123_2" localSheetId="0">#REF!</definedName>
    <definedName name="DDE_LINK2121123_2">#REF!</definedName>
    <definedName name="DDE_LINK2121123_2_1">"#REF!"</definedName>
    <definedName name="DDE_LINK2121123_2_2">"#REF!"</definedName>
    <definedName name="DDE_LINK2121123_2_3">"#REF!"</definedName>
    <definedName name="DDE_LINK2121123_2_4">"#REF!"</definedName>
    <definedName name="DDE_LINK2121123_2_5">"#REF!"</definedName>
    <definedName name="DDE_LINK2121123_2_6">"#REF!"</definedName>
    <definedName name="DDE_LINK2121123_3">"#REF!"</definedName>
    <definedName name="DDE_LINK2121123_4">"#REF!"</definedName>
    <definedName name="DDE_LINK2121123_5">"#REF!"</definedName>
    <definedName name="DDE_LINK21211231" localSheetId="0">#REF!</definedName>
    <definedName name="DDE_LINK21211231">#REF!</definedName>
    <definedName name="DDE_LINK21211231_1" localSheetId="0">#REF!</definedName>
    <definedName name="DDE_LINK21211231_1">#REF!</definedName>
    <definedName name="DDE_LINK21211231_1_1">"#REF!"</definedName>
    <definedName name="DDE_LINK21211231_1_2">"#REF!"</definedName>
    <definedName name="DDE_LINK21211231_1_3">"#REF!"</definedName>
    <definedName name="DDE_LINK21211231_1_4">"#REF!"</definedName>
    <definedName name="DDE_LINK21211231_1_5">"#REF!"</definedName>
    <definedName name="DDE_LINK21211231_1_6">"#REF!"</definedName>
    <definedName name="DDE_LINK21211231_2" localSheetId="0">#REF!</definedName>
    <definedName name="DDE_LINK21211231_2">#REF!</definedName>
    <definedName name="DDE_LINK21211231_2_1">"#REF!"</definedName>
    <definedName name="DDE_LINK21211231_2_2">"#REF!"</definedName>
    <definedName name="DDE_LINK21211231_2_3">"#REF!"</definedName>
    <definedName name="DDE_LINK21211231_2_4">"#REF!"</definedName>
    <definedName name="DDE_LINK21211231_2_5">"#REF!"</definedName>
    <definedName name="DDE_LINK21211231_2_6">"#REF!"</definedName>
    <definedName name="DDE_LINK21211231_3">"#REF!"</definedName>
    <definedName name="DDE_LINK21211231_4">"#REF!"</definedName>
    <definedName name="DDE_LINK21211231_5">"#REF!"</definedName>
    <definedName name="DDE_LINK21211232" localSheetId="0">#REF!</definedName>
    <definedName name="DDE_LINK21211232">#REF!</definedName>
    <definedName name="DDE_LINK21211232_1" localSheetId="0">#REF!</definedName>
    <definedName name="DDE_LINK21211232_1">#REF!</definedName>
    <definedName name="DDE_LINK21211232_1_1">"#REF!"</definedName>
    <definedName name="DDE_LINK21211232_1_2">"#REF!"</definedName>
    <definedName name="DDE_LINK21211232_1_3">"#REF!"</definedName>
    <definedName name="DDE_LINK21211232_1_4">"#REF!"</definedName>
    <definedName name="DDE_LINK21211232_1_5">"#REF!"</definedName>
    <definedName name="DDE_LINK21211232_1_6">"#REF!"</definedName>
    <definedName name="DDE_LINK21211232_2" localSheetId="0">#REF!</definedName>
    <definedName name="DDE_LINK21211232_2">#REF!</definedName>
    <definedName name="DDE_LINK21211232_2_1">"#REF!"</definedName>
    <definedName name="DDE_LINK21211232_2_2">"#REF!"</definedName>
    <definedName name="DDE_LINK21211232_2_3">"#REF!"</definedName>
    <definedName name="DDE_LINK21211232_2_4">"#REF!"</definedName>
    <definedName name="DDE_LINK21211232_2_5">"#REF!"</definedName>
    <definedName name="DDE_LINK21211232_2_6">"#REF!"</definedName>
    <definedName name="DDE_LINK21211232_3">"#REF!"</definedName>
    <definedName name="DDE_LINK21211232_4">"#REF!"</definedName>
    <definedName name="DDE_LINK21211232_5">"#REF!"</definedName>
    <definedName name="DDE_LINK21211241" localSheetId="0">#REF!</definedName>
    <definedName name="DDE_LINK21211241">#REF!</definedName>
    <definedName name="DDE_LINK21211241_1" localSheetId="0">#REF!</definedName>
    <definedName name="DDE_LINK21211241_1">#REF!</definedName>
    <definedName name="DDE_LINK21211241_1_1">"#REF!"</definedName>
    <definedName name="DDE_LINK21211241_1_2">"#REF!"</definedName>
    <definedName name="DDE_LINK21211241_1_3">"#REF!"</definedName>
    <definedName name="DDE_LINK21211241_1_4">"#REF!"</definedName>
    <definedName name="DDE_LINK21211241_1_5">"#REF!"</definedName>
    <definedName name="DDE_LINK21211241_1_6">"#REF!"</definedName>
    <definedName name="DDE_LINK21211241_2" localSheetId="0">#REF!</definedName>
    <definedName name="DDE_LINK21211241_2">#REF!</definedName>
    <definedName name="DDE_LINK21211241_2_1">"#REF!"</definedName>
    <definedName name="DDE_LINK21211241_2_2">"#REF!"</definedName>
    <definedName name="DDE_LINK21211241_2_3">"#REF!"</definedName>
    <definedName name="DDE_LINK21211241_2_4">"#REF!"</definedName>
    <definedName name="DDE_LINK21211241_2_5">"#REF!"</definedName>
    <definedName name="DDE_LINK21211241_2_6">"#REF!"</definedName>
    <definedName name="DDE_LINK21211241_3">"#REF!"</definedName>
    <definedName name="DDE_LINK21211241_4">"#REF!"</definedName>
    <definedName name="DDE_LINK21211241_5">"#REF!"</definedName>
    <definedName name="DDE_LINK21211251" localSheetId="0">#REF!</definedName>
    <definedName name="DDE_LINK21211251">#REF!</definedName>
    <definedName name="DDE_LINK21211251_1" localSheetId="0">#REF!</definedName>
    <definedName name="DDE_LINK21211251_1">#REF!</definedName>
    <definedName name="DDE_LINK21211251_1_1">"#REF!"</definedName>
    <definedName name="DDE_LINK21211251_1_2">"#REF!"</definedName>
    <definedName name="DDE_LINK21211251_1_3">"#REF!"</definedName>
    <definedName name="DDE_LINK21211251_1_4">"#REF!"</definedName>
    <definedName name="DDE_LINK21211251_1_5">"#REF!"</definedName>
    <definedName name="DDE_LINK21211251_1_6">"#REF!"</definedName>
    <definedName name="DDE_LINK21211251_2" localSheetId="0">#REF!</definedName>
    <definedName name="DDE_LINK21211251_2">#REF!</definedName>
    <definedName name="DDE_LINK21211251_2_1">"#REF!"</definedName>
    <definedName name="DDE_LINK21211251_2_2">"#REF!"</definedName>
    <definedName name="DDE_LINK21211251_2_3">"#REF!"</definedName>
    <definedName name="DDE_LINK21211251_2_4">"#REF!"</definedName>
    <definedName name="DDE_LINK21211251_2_5">"#REF!"</definedName>
    <definedName name="DDE_LINK21211251_2_6">"#REF!"</definedName>
    <definedName name="DDE_LINK21211251_3">"#REF!"</definedName>
    <definedName name="DDE_LINK21211251_4">"#REF!"</definedName>
    <definedName name="DDE_LINK21211251_5">"#REF!"</definedName>
    <definedName name="DDE_LINK21211261" localSheetId="0">#REF!</definedName>
    <definedName name="DDE_LINK21211261">#REF!</definedName>
    <definedName name="DDE_LINK21211261_1" localSheetId="0">#REF!</definedName>
    <definedName name="DDE_LINK21211261_1">#REF!</definedName>
    <definedName name="DDE_LINK21211261_1_1">"#REF!"</definedName>
    <definedName name="DDE_LINK21211261_1_2">"#REF!"</definedName>
    <definedName name="DDE_LINK21211261_1_3">"#REF!"</definedName>
    <definedName name="DDE_LINK21211261_1_4">"#REF!"</definedName>
    <definedName name="DDE_LINK21211261_1_5">"#REF!"</definedName>
    <definedName name="DDE_LINK21211261_1_6">"#REF!"</definedName>
    <definedName name="DDE_LINK21211261_2" localSheetId="0">#REF!</definedName>
    <definedName name="DDE_LINK21211261_2">#REF!</definedName>
    <definedName name="DDE_LINK21211261_2_1">"#REF!"</definedName>
    <definedName name="DDE_LINK21211261_2_2">"#REF!"</definedName>
    <definedName name="DDE_LINK21211261_2_3">"#REF!"</definedName>
    <definedName name="DDE_LINK21211261_2_4">"#REF!"</definedName>
    <definedName name="DDE_LINK21211261_2_5">"#REF!"</definedName>
    <definedName name="DDE_LINK21211261_2_6">"#REF!"</definedName>
    <definedName name="DDE_LINK21211261_3">"#REF!"</definedName>
    <definedName name="DDE_LINK21211261_4">"#REF!"</definedName>
    <definedName name="DDE_LINK21211261_5">"#REF!"</definedName>
    <definedName name="DDE_LINK21211271" localSheetId="0">#REF!</definedName>
    <definedName name="DDE_LINK21211271">#REF!</definedName>
    <definedName name="DDE_LINK21211271_1" localSheetId="0">#REF!</definedName>
    <definedName name="DDE_LINK21211271_1">#REF!</definedName>
    <definedName name="DDE_LINK21211271_1_1">"#REF!"</definedName>
    <definedName name="DDE_LINK21211271_1_2">"#REF!"</definedName>
    <definedName name="DDE_LINK21211271_1_3">"#REF!"</definedName>
    <definedName name="DDE_LINK21211271_1_4">"#REF!"</definedName>
    <definedName name="DDE_LINK21211271_1_5">"#REF!"</definedName>
    <definedName name="DDE_LINK21211271_1_6">"#REF!"</definedName>
    <definedName name="DDE_LINK21211271_2" localSheetId="0">#REF!</definedName>
    <definedName name="DDE_LINK21211271_2">#REF!</definedName>
    <definedName name="DDE_LINK21211271_2_1">"#REF!"</definedName>
    <definedName name="DDE_LINK21211271_2_2">"#REF!"</definedName>
    <definedName name="DDE_LINK21211271_2_3">"#REF!"</definedName>
    <definedName name="DDE_LINK21211271_2_4">"#REF!"</definedName>
    <definedName name="DDE_LINK21211271_2_5">"#REF!"</definedName>
    <definedName name="DDE_LINK21211271_2_6">"#REF!"</definedName>
    <definedName name="DDE_LINK21211271_3">"#REF!"</definedName>
    <definedName name="DDE_LINK21211271_4">"#REF!"</definedName>
    <definedName name="DDE_LINK21211271_5">"#REF!"</definedName>
    <definedName name="DDE_LINK21211281" localSheetId="0">#REF!</definedName>
    <definedName name="DDE_LINK21211281">#REF!</definedName>
    <definedName name="DDE_LINK21211281_1" localSheetId="0">#REF!</definedName>
    <definedName name="DDE_LINK21211281_1">#REF!</definedName>
    <definedName name="DDE_LINK21211281_1_1">"#REF!"</definedName>
    <definedName name="DDE_LINK21211281_1_2">"#REF!"</definedName>
    <definedName name="DDE_LINK21211281_1_3">"#REF!"</definedName>
    <definedName name="DDE_LINK21211281_1_4">"#REF!"</definedName>
    <definedName name="DDE_LINK21211281_1_5">"#REF!"</definedName>
    <definedName name="DDE_LINK21211281_1_6">"#REF!"</definedName>
    <definedName name="DDE_LINK21211281_2" localSheetId="0">#REF!</definedName>
    <definedName name="DDE_LINK21211281_2">#REF!</definedName>
    <definedName name="DDE_LINK21211281_2_1">"#REF!"</definedName>
    <definedName name="DDE_LINK21211281_2_2">"#REF!"</definedName>
    <definedName name="DDE_LINK21211281_2_3">"#REF!"</definedName>
    <definedName name="DDE_LINK21211281_2_4">"#REF!"</definedName>
    <definedName name="DDE_LINK21211281_2_5">"#REF!"</definedName>
    <definedName name="DDE_LINK21211281_2_6">"#REF!"</definedName>
    <definedName name="DDE_LINK21211281_3">"#REF!"</definedName>
    <definedName name="DDE_LINK21211281_4">"#REF!"</definedName>
    <definedName name="DDE_LINK21211281_5">"#REF!"</definedName>
    <definedName name="DDE_LINK2121129" localSheetId="0">#REF!</definedName>
    <definedName name="DDE_LINK2121129">#REF!</definedName>
    <definedName name="DDE_LINK2121129_1" localSheetId="0">#REF!</definedName>
    <definedName name="DDE_LINK2121129_1">#REF!</definedName>
    <definedName name="DDE_LINK2121129_1_1">"#REF!"</definedName>
    <definedName name="DDE_LINK2121129_1_2">"#REF!"</definedName>
    <definedName name="DDE_LINK2121129_1_3">"#REF!"</definedName>
    <definedName name="DDE_LINK2121129_1_4">"#REF!"</definedName>
    <definedName name="DDE_LINK2121129_1_5">"#REF!"</definedName>
    <definedName name="DDE_LINK2121129_1_6">"#REF!"</definedName>
    <definedName name="DDE_LINK2121129_2" localSheetId="0">#REF!</definedName>
    <definedName name="DDE_LINK2121129_2">#REF!</definedName>
    <definedName name="DDE_LINK2121129_2_1">"#REF!"</definedName>
    <definedName name="DDE_LINK2121129_2_2">"#REF!"</definedName>
    <definedName name="DDE_LINK2121129_2_3">"#REF!"</definedName>
    <definedName name="DDE_LINK2121129_2_4">"#REF!"</definedName>
    <definedName name="DDE_LINK2121129_2_5">"#REF!"</definedName>
    <definedName name="DDE_LINK2121129_2_6">"#REF!"</definedName>
    <definedName name="DDE_LINK2121129_3">"#REF!"</definedName>
    <definedName name="DDE_LINK2121129_4">"#REF!"</definedName>
    <definedName name="DDE_LINK2121129_5">"#REF!"</definedName>
    <definedName name="DDE_LINK212113" localSheetId="0">#REF!</definedName>
    <definedName name="DDE_LINK212113">#REF!</definedName>
    <definedName name="DDE_LINK212113_1" localSheetId="0">#REF!</definedName>
    <definedName name="DDE_LINK212113_1">#REF!</definedName>
    <definedName name="DDE_LINK212113_1_1">"#REF!"</definedName>
    <definedName name="DDE_LINK212113_1_2">"#REF!"</definedName>
    <definedName name="DDE_LINK212113_1_3">"#REF!"</definedName>
    <definedName name="DDE_LINK212113_1_4">"#REF!"</definedName>
    <definedName name="DDE_LINK212113_1_5">"#REF!"</definedName>
    <definedName name="DDE_LINK212113_1_6">"#REF!"</definedName>
    <definedName name="DDE_LINK212113_2" localSheetId="0">#REF!</definedName>
    <definedName name="DDE_LINK212113_2">#REF!</definedName>
    <definedName name="DDE_LINK212113_2_1">"#REF!"</definedName>
    <definedName name="DDE_LINK212113_2_2">"#REF!"</definedName>
    <definedName name="DDE_LINK212113_2_3">"#REF!"</definedName>
    <definedName name="DDE_LINK212113_2_4">"#REF!"</definedName>
    <definedName name="DDE_LINK212113_2_5">"#REF!"</definedName>
    <definedName name="DDE_LINK212113_2_6">"#REF!"</definedName>
    <definedName name="DDE_LINK212113_3">"#REF!"</definedName>
    <definedName name="DDE_LINK212113_4">"#REF!"</definedName>
    <definedName name="DDE_LINK212113_5">"#REF!"</definedName>
    <definedName name="DDE_LINK2121130" localSheetId="0">#REF!</definedName>
    <definedName name="DDE_LINK2121130">#REF!</definedName>
    <definedName name="DDE_LINK2121130_1" localSheetId="0">#REF!</definedName>
    <definedName name="DDE_LINK2121130_1">#REF!</definedName>
    <definedName name="DDE_LINK2121130_1_1">"#REF!"</definedName>
    <definedName name="DDE_LINK2121130_1_2">"#REF!"</definedName>
    <definedName name="DDE_LINK2121130_1_3">"#REF!"</definedName>
    <definedName name="DDE_LINK2121130_1_4">"#REF!"</definedName>
    <definedName name="DDE_LINK2121130_1_5">"#REF!"</definedName>
    <definedName name="DDE_LINK2121130_1_6">"#REF!"</definedName>
    <definedName name="DDE_LINK2121130_2" localSheetId="0">#REF!</definedName>
    <definedName name="DDE_LINK2121130_2">#REF!</definedName>
    <definedName name="DDE_LINK2121130_2_1">"#REF!"</definedName>
    <definedName name="DDE_LINK2121130_2_2">"#REF!"</definedName>
    <definedName name="DDE_LINK2121130_2_3">"#REF!"</definedName>
    <definedName name="DDE_LINK2121130_2_4">"#REF!"</definedName>
    <definedName name="DDE_LINK2121130_2_5">"#REF!"</definedName>
    <definedName name="DDE_LINK2121130_2_6">"#REF!"</definedName>
    <definedName name="DDE_LINK2121130_3">"#REF!"</definedName>
    <definedName name="DDE_LINK2121130_4">"#REF!"</definedName>
    <definedName name="DDE_LINK2121130_5">"#REF!"</definedName>
    <definedName name="DDE_LINK2121131" localSheetId="0">#REF!</definedName>
    <definedName name="DDE_LINK2121131">#REF!</definedName>
    <definedName name="DDE_LINK2121131_1" localSheetId="0">#REF!</definedName>
    <definedName name="DDE_LINK2121131_1">#REF!</definedName>
    <definedName name="DDE_LINK2121131_1_1">"#REF!"</definedName>
    <definedName name="DDE_LINK2121131_1_2">"#REF!"</definedName>
    <definedName name="DDE_LINK2121131_1_3">"#REF!"</definedName>
    <definedName name="DDE_LINK2121131_1_4">"#REF!"</definedName>
    <definedName name="DDE_LINK2121131_1_5">"#REF!"</definedName>
    <definedName name="DDE_LINK2121131_1_6">"#REF!"</definedName>
    <definedName name="DDE_LINK2121131_2" localSheetId="0">#REF!</definedName>
    <definedName name="DDE_LINK2121131_2">#REF!</definedName>
    <definedName name="DDE_LINK2121131_2_1">"#REF!"</definedName>
    <definedName name="DDE_LINK2121131_2_2">"#REF!"</definedName>
    <definedName name="DDE_LINK2121131_2_3">"#REF!"</definedName>
    <definedName name="DDE_LINK2121131_2_4">"#REF!"</definedName>
    <definedName name="DDE_LINK2121131_2_5">"#REF!"</definedName>
    <definedName name="DDE_LINK2121131_2_6">"#REF!"</definedName>
    <definedName name="DDE_LINK2121131_3">"#REF!"</definedName>
    <definedName name="DDE_LINK2121131_4">"#REF!"</definedName>
    <definedName name="DDE_LINK2121131_5">"#REF!"</definedName>
    <definedName name="DDE_LINK2121132" localSheetId="0">#REF!</definedName>
    <definedName name="DDE_LINK2121132">#REF!</definedName>
    <definedName name="DDE_LINK2121132_1" localSheetId="0">#REF!</definedName>
    <definedName name="DDE_LINK2121132_1">#REF!</definedName>
    <definedName name="DDE_LINK2121132_1_1">"#REF!"</definedName>
    <definedName name="DDE_LINK2121132_1_2">"#REF!"</definedName>
    <definedName name="DDE_LINK2121132_1_3">"#REF!"</definedName>
    <definedName name="DDE_LINK2121132_1_4">"#REF!"</definedName>
    <definedName name="DDE_LINK2121132_1_5">"#REF!"</definedName>
    <definedName name="DDE_LINK2121132_1_6">"#REF!"</definedName>
    <definedName name="DDE_LINK2121132_2" localSheetId="0">#REF!</definedName>
    <definedName name="DDE_LINK2121132_2">#REF!</definedName>
    <definedName name="DDE_LINK2121132_2_1">"#REF!"</definedName>
    <definedName name="DDE_LINK2121132_2_2">"#REF!"</definedName>
    <definedName name="DDE_LINK2121132_2_3">"#REF!"</definedName>
    <definedName name="DDE_LINK2121132_2_4">"#REF!"</definedName>
    <definedName name="DDE_LINK2121132_2_5">"#REF!"</definedName>
    <definedName name="DDE_LINK2121132_2_6">"#REF!"</definedName>
    <definedName name="DDE_LINK2121132_3">"#REF!"</definedName>
    <definedName name="DDE_LINK2121132_4">"#REF!"</definedName>
    <definedName name="DDE_LINK2121132_5">"#REF!"</definedName>
    <definedName name="DDE_LINK212114" localSheetId="0">#REF!</definedName>
    <definedName name="DDE_LINK212114">#REF!</definedName>
    <definedName name="DDE_LINK212114_1" localSheetId="0">#REF!</definedName>
    <definedName name="DDE_LINK212114_1">#REF!</definedName>
    <definedName name="DDE_LINK212114_1_1">"#REF!"</definedName>
    <definedName name="DDE_LINK212114_1_2">"#REF!"</definedName>
    <definedName name="DDE_LINK212114_1_3">"#REF!"</definedName>
    <definedName name="DDE_LINK212114_1_4">"#REF!"</definedName>
    <definedName name="DDE_LINK212114_1_5">"#REF!"</definedName>
    <definedName name="DDE_LINK212114_1_6">"#REF!"</definedName>
    <definedName name="DDE_LINK212114_2" localSheetId="0">#REF!</definedName>
    <definedName name="DDE_LINK212114_2">#REF!</definedName>
    <definedName name="DDE_LINK212114_2_1">"#REF!"</definedName>
    <definedName name="DDE_LINK212114_2_2">"#REF!"</definedName>
    <definedName name="DDE_LINK212114_2_3">"#REF!"</definedName>
    <definedName name="DDE_LINK212114_2_4">"#REF!"</definedName>
    <definedName name="DDE_LINK212114_2_5">"#REF!"</definedName>
    <definedName name="DDE_LINK212114_2_6">"#REF!"</definedName>
    <definedName name="DDE_LINK212114_3">"#REF!"</definedName>
    <definedName name="DDE_LINK212114_4">"#REF!"</definedName>
    <definedName name="DDE_LINK212114_5">"#REF!"</definedName>
    <definedName name="DDE_LINK2121141" localSheetId="0">#REF!</definedName>
    <definedName name="DDE_LINK2121141">#REF!</definedName>
    <definedName name="DDE_LINK2121141_1" localSheetId="0">#REF!</definedName>
    <definedName name="DDE_LINK2121141_1">#REF!</definedName>
    <definedName name="DDE_LINK2121141_1_1">"#REF!"</definedName>
    <definedName name="DDE_LINK2121141_1_2">"#REF!"</definedName>
    <definedName name="DDE_LINK2121141_1_3">"#REF!"</definedName>
    <definedName name="DDE_LINK2121141_1_4">"#REF!"</definedName>
    <definedName name="DDE_LINK2121141_1_5">"#REF!"</definedName>
    <definedName name="DDE_LINK2121141_1_6">"#REF!"</definedName>
    <definedName name="DDE_LINK2121141_2" localSheetId="0">#REF!</definedName>
    <definedName name="DDE_LINK2121141_2">#REF!</definedName>
    <definedName name="DDE_LINK2121141_2_1">"#REF!"</definedName>
    <definedName name="DDE_LINK2121141_2_2">"#REF!"</definedName>
    <definedName name="DDE_LINK2121141_2_3">"#REF!"</definedName>
    <definedName name="DDE_LINK2121141_2_4">"#REF!"</definedName>
    <definedName name="DDE_LINK2121141_2_5">"#REF!"</definedName>
    <definedName name="DDE_LINK2121141_2_6">"#REF!"</definedName>
    <definedName name="DDE_LINK2121141_3">"#REF!"</definedName>
    <definedName name="DDE_LINK2121141_4">"#REF!"</definedName>
    <definedName name="DDE_LINK2121141_5">"#REF!"</definedName>
    <definedName name="DDE_LINK2121142" localSheetId="0">#REF!</definedName>
    <definedName name="DDE_LINK2121142">#REF!</definedName>
    <definedName name="DDE_LINK2121142_1" localSheetId="0">#REF!</definedName>
    <definedName name="DDE_LINK2121142_1">#REF!</definedName>
    <definedName name="DDE_LINK2121142_1_1">"#REF!"</definedName>
    <definedName name="DDE_LINK2121142_1_2">"#REF!"</definedName>
    <definedName name="DDE_LINK2121142_1_3">"#REF!"</definedName>
    <definedName name="DDE_LINK2121142_1_4">"#REF!"</definedName>
    <definedName name="DDE_LINK2121142_1_5">"#REF!"</definedName>
    <definedName name="DDE_LINK2121142_1_6">"#REF!"</definedName>
    <definedName name="DDE_LINK2121142_2" localSheetId="0">#REF!</definedName>
    <definedName name="DDE_LINK2121142_2">#REF!</definedName>
    <definedName name="DDE_LINK2121142_2_1">"#REF!"</definedName>
    <definedName name="DDE_LINK2121142_2_2">"#REF!"</definedName>
    <definedName name="DDE_LINK2121142_2_3">"#REF!"</definedName>
    <definedName name="DDE_LINK2121142_2_4">"#REF!"</definedName>
    <definedName name="DDE_LINK2121142_2_5">"#REF!"</definedName>
    <definedName name="DDE_LINK2121142_2_6">"#REF!"</definedName>
    <definedName name="DDE_LINK2121142_3">"#REF!"</definedName>
    <definedName name="DDE_LINK2121142_4">"#REF!"</definedName>
    <definedName name="DDE_LINK2121142_5">"#REF!"</definedName>
    <definedName name="DDE_LINK212115" localSheetId="0">#REF!</definedName>
    <definedName name="DDE_LINK212115">#REF!</definedName>
    <definedName name="DDE_LINK212115_1" localSheetId="0">#REF!</definedName>
    <definedName name="DDE_LINK212115_1">#REF!</definedName>
    <definedName name="DDE_LINK212115_1_1">"#REF!"</definedName>
    <definedName name="DDE_LINK212115_1_2">"#REF!"</definedName>
    <definedName name="DDE_LINK212115_1_3">"#REF!"</definedName>
    <definedName name="DDE_LINK212115_1_4">"#REF!"</definedName>
    <definedName name="DDE_LINK212115_1_5">"#REF!"</definedName>
    <definedName name="DDE_LINK212115_1_6">"#REF!"</definedName>
    <definedName name="DDE_LINK212115_2" localSheetId="0">#REF!</definedName>
    <definedName name="DDE_LINK212115_2">#REF!</definedName>
    <definedName name="DDE_LINK212115_2_1">"#REF!"</definedName>
    <definedName name="DDE_LINK212115_2_2">"#REF!"</definedName>
    <definedName name="DDE_LINK212115_2_3">"#REF!"</definedName>
    <definedName name="DDE_LINK212115_2_4">"#REF!"</definedName>
    <definedName name="DDE_LINK212115_2_5">"#REF!"</definedName>
    <definedName name="DDE_LINK212115_2_6">"#REF!"</definedName>
    <definedName name="DDE_LINK212115_3">"#REF!"</definedName>
    <definedName name="DDE_LINK212115_4">"#REF!"</definedName>
    <definedName name="DDE_LINK212115_5">"#REF!"</definedName>
    <definedName name="DDE_LINK2121151" localSheetId="0">#REF!</definedName>
    <definedName name="DDE_LINK2121151">#REF!</definedName>
    <definedName name="DDE_LINK2121151_1" localSheetId="0">#REF!</definedName>
    <definedName name="DDE_LINK2121151_1">#REF!</definedName>
    <definedName name="DDE_LINK2121151_1_1">"#REF!"</definedName>
    <definedName name="DDE_LINK2121151_1_2">"#REF!"</definedName>
    <definedName name="DDE_LINK2121151_1_3">"#REF!"</definedName>
    <definedName name="DDE_LINK2121151_1_4">"#REF!"</definedName>
    <definedName name="DDE_LINK2121151_1_5">"#REF!"</definedName>
    <definedName name="DDE_LINK2121151_1_6">"#REF!"</definedName>
    <definedName name="DDE_LINK2121151_2" localSheetId="0">#REF!</definedName>
    <definedName name="DDE_LINK2121151_2">#REF!</definedName>
    <definedName name="DDE_LINK2121151_2_1">"#REF!"</definedName>
    <definedName name="DDE_LINK2121151_2_2">"#REF!"</definedName>
    <definedName name="DDE_LINK2121151_2_3">"#REF!"</definedName>
    <definedName name="DDE_LINK2121151_2_4">"#REF!"</definedName>
    <definedName name="DDE_LINK2121151_2_5">"#REF!"</definedName>
    <definedName name="DDE_LINK2121151_2_6">"#REF!"</definedName>
    <definedName name="DDE_LINK2121151_3">"#REF!"</definedName>
    <definedName name="DDE_LINK2121151_4">"#REF!"</definedName>
    <definedName name="DDE_LINK2121151_5">"#REF!"</definedName>
    <definedName name="DDE_LINK2121152" localSheetId="0">#REF!</definedName>
    <definedName name="DDE_LINK2121152">#REF!</definedName>
    <definedName name="DDE_LINK2121152_1" localSheetId="0">#REF!</definedName>
    <definedName name="DDE_LINK2121152_1">#REF!</definedName>
    <definedName name="DDE_LINK2121152_1_1">"#REF!"</definedName>
    <definedName name="DDE_LINK2121152_1_2">"#REF!"</definedName>
    <definedName name="DDE_LINK2121152_1_3">"#REF!"</definedName>
    <definedName name="DDE_LINK2121152_1_4">"#REF!"</definedName>
    <definedName name="DDE_LINK2121152_1_5">"#REF!"</definedName>
    <definedName name="DDE_LINK2121152_1_6">"#REF!"</definedName>
    <definedName name="DDE_LINK2121152_2" localSheetId="0">#REF!</definedName>
    <definedName name="DDE_LINK2121152_2">#REF!</definedName>
    <definedName name="DDE_LINK2121152_2_1">"#REF!"</definedName>
    <definedName name="DDE_LINK2121152_2_2">"#REF!"</definedName>
    <definedName name="DDE_LINK2121152_2_3">"#REF!"</definedName>
    <definedName name="DDE_LINK2121152_2_4">"#REF!"</definedName>
    <definedName name="DDE_LINK2121152_2_5">"#REF!"</definedName>
    <definedName name="DDE_LINK2121152_2_6">"#REF!"</definedName>
    <definedName name="DDE_LINK2121152_3">"#REF!"</definedName>
    <definedName name="DDE_LINK2121152_4">"#REF!"</definedName>
    <definedName name="DDE_LINK2121152_5">"#REF!"</definedName>
    <definedName name="DDE_LINK212116" localSheetId="0">#REF!</definedName>
    <definedName name="DDE_LINK212116">#REF!</definedName>
    <definedName name="DDE_LINK212116_1" localSheetId="0">#REF!</definedName>
    <definedName name="DDE_LINK212116_1">#REF!</definedName>
    <definedName name="DDE_LINK212116_1_1">"#REF!"</definedName>
    <definedName name="DDE_LINK212116_1_2">"#REF!"</definedName>
    <definedName name="DDE_LINK212116_1_3">"#REF!"</definedName>
    <definedName name="DDE_LINK212116_1_4">"#REF!"</definedName>
    <definedName name="DDE_LINK212116_1_5">"#REF!"</definedName>
    <definedName name="DDE_LINK212116_1_6">"#REF!"</definedName>
    <definedName name="DDE_LINK212116_2" localSheetId="0">#REF!</definedName>
    <definedName name="DDE_LINK212116_2">#REF!</definedName>
    <definedName name="DDE_LINK212116_2_1">"#REF!"</definedName>
    <definedName name="DDE_LINK212116_2_2">"#REF!"</definedName>
    <definedName name="DDE_LINK212116_2_3">"#REF!"</definedName>
    <definedName name="DDE_LINK212116_2_4">"#REF!"</definedName>
    <definedName name="DDE_LINK212116_2_5">"#REF!"</definedName>
    <definedName name="DDE_LINK212116_2_6">"#REF!"</definedName>
    <definedName name="DDE_LINK212116_3">"#REF!"</definedName>
    <definedName name="DDE_LINK212116_4">"#REF!"</definedName>
    <definedName name="DDE_LINK212116_5">"#REF!"</definedName>
    <definedName name="DDE_LINK2121161" localSheetId="0">#REF!</definedName>
    <definedName name="DDE_LINK2121161">#REF!</definedName>
    <definedName name="DDE_LINK2121161_1" localSheetId="0">#REF!</definedName>
    <definedName name="DDE_LINK2121161_1">#REF!</definedName>
    <definedName name="DDE_LINK2121161_1_1">"#REF!"</definedName>
    <definedName name="DDE_LINK2121161_1_2">"#REF!"</definedName>
    <definedName name="DDE_LINK2121161_1_3">"#REF!"</definedName>
    <definedName name="DDE_LINK2121161_1_4">"#REF!"</definedName>
    <definedName name="DDE_LINK2121161_1_5">"#REF!"</definedName>
    <definedName name="DDE_LINK2121161_1_6">"#REF!"</definedName>
    <definedName name="DDE_LINK2121161_2" localSheetId="0">#REF!</definedName>
    <definedName name="DDE_LINK2121161_2">#REF!</definedName>
    <definedName name="DDE_LINK2121161_2_1">"#REF!"</definedName>
    <definedName name="DDE_LINK2121161_2_2">"#REF!"</definedName>
    <definedName name="DDE_LINK2121161_2_3">"#REF!"</definedName>
    <definedName name="DDE_LINK2121161_2_4">"#REF!"</definedName>
    <definedName name="DDE_LINK2121161_2_5">"#REF!"</definedName>
    <definedName name="DDE_LINK2121161_2_6">"#REF!"</definedName>
    <definedName name="DDE_LINK2121161_3">"#REF!"</definedName>
    <definedName name="DDE_LINK2121161_4">"#REF!"</definedName>
    <definedName name="DDE_LINK2121161_5">"#REF!"</definedName>
    <definedName name="DDE_LINK2121162" localSheetId="0">#REF!</definedName>
    <definedName name="DDE_LINK2121162">#REF!</definedName>
    <definedName name="DDE_LINK2121162_1" localSheetId="0">#REF!</definedName>
    <definedName name="DDE_LINK2121162_1">#REF!</definedName>
    <definedName name="DDE_LINK2121162_1_1">"#REF!"</definedName>
    <definedName name="DDE_LINK2121162_1_2">"#REF!"</definedName>
    <definedName name="DDE_LINK2121162_1_3">"#REF!"</definedName>
    <definedName name="DDE_LINK2121162_1_4">"#REF!"</definedName>
    <definedName name="DDE_LINK2121162_1_5">"#REF!"</definedName>
    <definedName name="DDE_LINK2121162_1_6">"#REF!"</definedName>
    <definedName name="DDE_LINK2121162_2" localSheetId="0">#REF!</definedName>
    <definedName name="DDE_LINK2121162_2">#REF!</definedName>
    <definedName name="DDE_LINK2121162_2_1">"#REF!"</definedName>
    <definedName name="DDE_LINK2121162_2_2">"#REF!"</definedName>
    <definedName name="DDE_LINK2121162_2_3">"#REF!"</definedName>
    <definedName name="DDE_LINK2121162_2_4">"#REF!"</definedName>
    <definedName name="DDE_LINK2121162_2_5">"#REF!"</definedName>
    <definedName name="DDE_LINK2121162_2_6">"#REF!"</definedName>
    <definedName name="DDE_LINK2121162_3">"#REF!"</definedName>
    <definedName name="DDE_LINK2121162_4">"#REF!"</definedName>
    <definedName name="DDE_LINK2121162_5">"#REF!"</definedName>
    <definedName name="DDE_LINK212117" localSheetId="0">#REF!</definedName>
    <definedName name="DDE_LINK212117">#REF!</definedName>
    <definedName name="DDE_LINK212117_1" localSheetId="0">#REF!</definedName>
    <definedName name="DDE_LINK212117_1">#REF!</definedName>
    <definedName name="DDE_LINK212117_1_1">"#REF!"</definedName>
    <definedName name="DDE_LINK212117_1_2">"#REF!"</definedName>
    <definedName name="DDE_LINK212117_1_3">"#REF!"</definedName>
    <definedName name="DDE_LINK212117_1_4">"#REF!"</definedName>
    <definedName name="DDE_LINK212117_1_5">"#REF!"</definedName>
    <definedName name="DDE_LINK212117_1_6">"#REF!"</definedName>
    <definedName name="DDE_LINK212117_2" localSheetId="0">#REF!</definedName>
    <definedName name="DDE_LINK212117_2">#REF!</definedName>
    <definedName name="DDE_LINK212117_2_1">"#REF!"</definedName>
    <definedName name="DDE_LINK212117_2_2">"#REF!"</definedName>
    <definedName name="DDE_LINK212117_2_3">"#REF!"</definedName>
    <definedName name="DDE_LINK212117_2_4">"#REF!"</definedName>
    <definedName name="DDE_LINK212117_2_5">"#REF!"</definedName>
    <definedName name="DDE_LINK212117_2_6">"#REF!"</definedName>
    <definedName name="DDE_LINK212117_3">"#REF!"</definedName>
    <definedName name="DDE_LINK212117_4">"#REF!"</definedName>
    <definedName name="DDE_LINK212117_5">"#REF!"</definedName>
    <definedName name="DDE_LINK2121171" localSheetId="0">#REF!</definedName>
    <definedName name="DDE_LINK2121171">#REF!</definedName>
    <definedName name="DDE_LINK2121171_1" localSheetId="0">#REF!</definedName>
    <definedName name="DDE_LINK2121171_1">#REF!</definedName>
    <definedName name="DDE_LINK2121171_1_1">"#REF!"</definedName>
    <definedName name="DDE_LINK2121171_1_2">"#REF!"</definedName>
    <definedName name="DDE_LINK2121171_1_3">"#REF!"</definedName>
    <definedName name="DDE_LINK2121171_1_4">"#REF!"</definedName>
    <definedName name="DDE_LINK2121171_1_5">"#REF!"</definedName>
    <definedName name="DDE_LINK2121171_1_6">"#REF!"</definedName>
    <definedName name="DDE_LINK2121171_2" localSheetId="0">#REF!</definedName>
    <definedName name="DDE_LINK2121171_2">#REF!</definedName>
    <definedName name="DDE_LINK2121171_2_1">"#REF!"</definedName>
    <definedName name="DDE_LINK2121171_2_2">"#REF!"</definedName>
    <definedName name="DDE_LINK2121171_2_3">"#REF!"</definedName>
    <definedName name="DDE_LINK2121171_2_4">"#REF!"</definedName>
    <definedName name="DDE_LINK2121171_2_5">"#REF!"</definedName>
    <definedName name="DDE_LINK2121171_2_6">"#REF!"</definedName>
    <definedName name="DDE_LINK2121171_3">"#REF!"</definedName>
    <definedName name="DDE_LINK2121171_4">"#REF!"</definedName>
    <definedName name="DDE_LINK2121171_5">"#REF!"</definedName>
    <definedName name="DDE_LINK2121181" localSheetId="0">#REF!</definedName>
    <definedName name="DDE_LINK2121181">#REF!</definedName>
    <definedName name="DDE_LINK2121181_1" localSheetId="0">#REF!</definedName>
    <definedName name="DDE_LINK2121181_1">#REF!</definedName>
    <definedName name="DDE_LINK2121181_1_1">"#REF!"</definedName>
    <definedName name="DDE_LINK2121181_1_2">"#REF!"</definedName>
    <definedName name="DDE_LINK2121181_1_3">"#REF!"</definedName>
    <definedName name="DDE_LINK2121181_1_4">"#REF!"</definedName>
    <definedName name="DDE_LINK2121181_1_5">"#REF!"</definedName>
    <definedName name="DDE_LINK2121181_1_6">"#REF!"</definedName>
    <definedName name="DDE_LINK2121181_2" localSheetId="0">#REF!</definedName>
    <definedName name="DDE_LINK2121181_2">#REF!</definedName>
    <definedName name="DDE_LINK2121181_2_1">"#REF!"</definedName>
    <definedName name="DDE_LINK2121181_2_2">"#REF!"</definedName>
    <definedName name="DDE_LINK2121181_2_3">"#REF!"</definedName>
    <definedName name="DDE_LINK2121181_2_4">"#REF!"</definedName>
    <definedName name="DDE_LINK2121181_2_5">"#REF!"</definedName>
    <definedName name="DDE_LINK2121181_2_6">"#REF!"</definedName>
    <definedName name="DDE_LINK2121181_3">"#REF!"</definedName>
    <definedName name="DDE_LINK2121181_4">"#REF!"</definedName>
    <definedName name="DDE_LINK2121181_5">"#REF!"</definedName>
    <definedName name="DDE_LINK212119" localSheetId="0">#REF!</definedName>
    <definedName name="DDE_LINK212119">#REF!</definedName>
    <definedName name="DDE_LINK212119_1" localSheetId="0">#REF!</definedName>
    <definedName name="DDE_LINK212119_1">#REF!</definedName>
    <definedName name="DDE_LINK212119_1_1">"#REF!"</definedName>
    <definedName name="DDE_LINK212119_1_2">"#REF!"</definedName>
    <definedName name="DDE_LINK212119_1_3">"#REF!"</definedName>
    <definedName name="DDE_LINK212119_1_4">"#REF!"</definedName>
    <definedName name="DDE_LINK212119_1_5">"#REF!"</definedName>
    <definedName name="DDE_LINK212119_1_6">"#REF!"</definedName>
    <definedName name="DDE_LINK212119_2" localSheetId="0">#REF!</definedName>
    <definedName name="DDE_LINK212119_2">#REF!</definedName>
    <definedName name="DDE_LINK212119_2_1">"#REF!"</definedName>
    <definedName name="DDE_LINK212119_2_2">"#REF!"</definedName>
    <definedName name="DDE_LINK212119_2_3">"#REF!"</definedName>
    <definedName name="DDE_LINK212119_2_4">"#REF!"</definedName>
    <definedName name="DDE_LINK212119_2_5">"#REF!"</definedName>
    <definedName name="DDE_LINK212119_2_6">"#REF!"</definedName>
    <definedName name="DDE_LINK212119_3">"#REF!"</definedName>
    <definedName name="DDE_LINK212119_4">"#REF!"</definedName>
    <definedName name="DDE_LINK212119_5">"#REF!"</definedName>
    <definedName name="DDE_LINK2121191" localSheetId="0">#REF!</definedName>
    <definedName name="DDE_LINK2121191">#REF!</definedName>
    <definedName name="DDE_LINK2121191_1" localSheetId="0">#REF!</definedName>
    <definedName name="DDE_LINK2121191_1">#REF!</definedName>
    <definedName name="DDE_LINK2121191_1_1">"#REF!"</definedName>
    <definedName name="DDE_LINK2121191_1_2">"#REF!"</definedName>
    <definedName name="DDE_LINK2121191_1_3">"#REF!"</definedName>
    <definedName name="DDE_LINK2121191_1_4">"#REF!"</definedName>
    <definedName name="DDE_LINK2121191_1_5">"#REF!"</definedName>
    <definedName name="DDE_LINK2121191_1_6">"#REF!"</definedName>
    <definedName name="DDE_LINK2121191_2" localSheetId="0">#REF!</definedName>
    <definedName name="DDE_LINK2121191_2">#REF!</definedName>
    <definedName name="DDE_LINK2121191_2_1">"#REF!"</definedName>
    <definedName name="DDE_LINK2121191_2_2">"#REF!"</definedName>
    <definedName name="DDE_LINK2121191_2_3">"#REF!"</definedName>
    <definedName name="DDE_LINK2121191_2_4">"#REF!"</definedName>
    <definedName name="DDE_LINK2121191_2_5">"#REF!"</definedName>
    <definedName name="DDE_LINK2121191_2_6">"#REF!"</definedName>
    <definedName name="DDE_LINK2121191_3">"#REF!"</definedName>
    <definedName name="DDE_LINK2121191_4">"#REF!"</definedName>
    <definedName name="DDE_LINK2121191_5">"#REF!"</definedName>
    <definedName name="DDE_LINK21212" localSheetId="0">#REF!</definedName>
    <definedName name="DDE_LINK21212">#REF!</definedName>
    <definedName name="DDE_LINK21212_1" localSheetId="0">#REF!</definedName>
    <definedName name="DDE_LINK21212_1">#REF!</definedName>
    <definedName name="DDE_LINK21212_1_1">"#REF!"</definedName>
    <definedName name="DDE_LINK21212_1_2">"#REF!"</definedName>
    <definedName name="DDE_LINK21212_1_3">"#REF!"</definedName>
    <definedName name="DDE_LINK21212_1_4">"#REF!"</definedName>
    <definedName name="DDE_LINK21212_1_5">"#REF!"</definedName>
    <definedName name="DDE_LINK21212_1_6">"#REF!"</definedName>
    <definedName name="DDE_LINK21212_2" localSheetId="0">#REF!</definedName>
    <definedName name="DDE_LINK21212_2">#REF!</definedName>
    <definedName name="DDE_LINK21212_2_1">"#REF!"</definedName>
    <definedName name="DDE_LINK21212_2_2">"#REF!"</definedName>
    <definedName name="DDE_LINK21212_2_3">"#REF!"</definedName>
    <definedName name="DDE_LINK21212_2_4">"#REF!"</definedName>
    <definedName name="DDE_LINK21212_2_5">"#REF!"</definedName>
    <definedName name="DDE_LINK21212_2_6">"#REF!"</definedName>
    <definedName name="DDE_LINK21212_3">"#REF!"</definedName>
    <definedName name="DDE_LINK21212_4">"#REF!"</definedName>
    <definedName name="DDE_LINK21212_5">"#REF!"</definedName>
    <definedName name="DEEEEEEEEEEEEEEEEEEEE" localSheetId="0">#REF!</definedName>
    <definedName name="DEEEEEEEEEEEEEEEEEEEE">#REF!</definedName>
    <definedName name="DEEEEEEEEEEEEEEEEEEEE_1">"#REF!"</definedName>
    <definedName name="DEEEEEEEEEEEEEEEEEEEE_2">"#REF!"</definedName>
    <definedName name="DEEEEEEEEEEEEEEEEEEEE_3">"#REF!"</definedName>
    <definedName name="DEEEEEEEEEEEEEEEEEEEE_4">"#REF!"</definedName>
    <definedName name="DEEEEEEEEEEEEEEEEEEEE_5">"#REF!"</definedName>
    <definedName name="dywaniki" localSheetId="0">#REF!</definedName>
    <definedName name="dywaniki">#REF!</definedName>
    <definedName name="dywaniki_1">"#REF!"</definedName>
    <definedName name="dywaniki_2">"#REF!"</definedName>
    <definedName name="dywaniki_3">"#REF!"</definedName>
    <definedName name="dywaniki_4">"#REF!"</definedName>
    <definedName name="dywaniki_5">"#REF!"</definedName>
    <definedName name="Excel_BuiltIn__FilterDatabase">#REF!</definedName>
    <definedName name="Excel_BuiltIn_Print_Area" localSheetId="0">#REF!</definedName>
    <definedName name="Excel_BuiltIn_Print_Area" localSheetId="1">#REF!</definedName>
    <definedName name="Excel_BuiltIn_Print_Area">#REF!</definedName>
    <definedName name="Excel_BuiltIn_Print_Area_1" localSheetId="0">#REF!</definedName>
    <definedName name="Excel_BuiltIn_Print_Area_1">#REF!</definedName>
    <definedName name="Excel_BuiltIn_Print_Area_1_1">"#REF!"</definedName>
    <definedName name="Excel_BuiltIn_Print_Area_1_2">"#REF!"</definedName>
    <definedName name="Excel_BuiltIn_Print_Area_1_3">"#REF!"</definedName>
    <definedName name="Excel_BuiltIn_Print_Area_1_4">"#REF!"</definedName>
    <definedName name="Excel_BuiltIn_Print_Area_1_5">"#REF!"</definedName>
    <definedName name="Excel_BuiltIn_Print_Area_1_6">"#REF!"</definedName>
    <definedName name="Excel_BuiltIn_Print_Area_11" localSheetId="0">#REF!</definedName>
    <definedName name="Excel_BuiltIn_Print_Area_11">#REF!</definedName>
    <definedName name="Excel_BuiltIn_Print_Area_11_1">"#REF!"</definedName>
    <definedName name="Excel_BuiltIn_Print_Area_11_2">"#REF!"</definedName>
    <definedName name="Excel_BuiltIn_Print_Area_11_3">"#REF!"</definedName>
    <definedName name="Excel_BuiltIn_Print_Area_11_4">"#REF!"</definedName>
    <definedName name="Excel_BuiltIn_Print_Area_11_5">"#REF!"</definedName>
    <definedName name="Excel_BuiltIn_Print_Area_2">"#REF!"</definedName>
    <definedName name="Excel_BuiltIn_Print_Area_3" localSheetId="0">#REF!</definedName>
    <definedName name="Excel_BuiltIn_Print_Area_3">#REF!</definedName>
    <definedName name="Excel_BuiltIn_Print_Area_3_1">"#REF!"</definedName>
    <definedName name="Excel_BuiltIn_Print_Area_3_2">"#REF!"</definedName>
    <definedName name="Excel_BuiltIn_Print_Area_3_3">"#REF!"</definedName>
    <definedName name="Excel_BuiltIn_Print_Area_3_4">"#REF!"</definedName>
    <definedName name="Excel_BuiltIn_Print_Area_3_5">"#REF!"</definedName>
    <definedName name="Excel_BuiltIn_Print_Area_3_6">"#REF!"</definedName>
    <definedName name="Excel_BuiltIn_Print_Area_4">"#REF!"</definedName>
    <definedName name="Excel_BuiltIn_Print_Area_5">"#REF!"</definedName>
    <definedName name="F">#REF!</definedName>
    <definedName name="N">#REF!</definedName>
    <definedName name="_xlnm.Print_Area" localSheetId="1">'Zadanie nr 2'!$A$1:$G$88</definedName>
    <definedName name="_xlnm.Print_Area" localSheetId="2">'Zadanie nr 4'!$A$1:$H$473</definedName>
    <definedName name="_xlnm.Print_Area" localSheetId="3">'Zadanie nr 5'!$A$1:$I$626</definedName>
    <definedName name="wycieraczki" localSheetId="0">#REF!</definedName>
    <definedName name="wycieraczki" localSheetId="1">#REF!</definedName>
    <definedName name="wycieraczki">#REF!</definedName>
    <definedName name="wycieraczki_1">"#REF!"</definedName>
    <definedName name="wycieraczki_2">"#REF!"</definedName>
    <definedName name="wycieraczki_3">"#REF!"</definedName>
    <definedName name="wycieraczki_4">"#REF!"</definedName>
    <definedName name="wycieraczki_5">"#REF!"</definedName>
    <definedName name="wycieraczki1" localSheetId="0">#REF!</definedName>
    <definedName name="wycieraczki1">#REF!</definedName>
    <definedName name="wycieraczki1_1">"#REF!"</definedName>
    <definedName name="wycieraczki1_2">"#REF!"</definedName>
    <definedName name="wycieraczki1_3">"#REF!"</definedName>
    <definedName name="wycieraczki1_4">"#REF!"</definedName>
    <definedName name="wycieraczki1_5">"#REF!"</definedName>
    <definedName name="żarówki" localSheetId="0">#REF!</definedName>
    <definedName name="żarówki">#REF!</definedName>
    <definedName name="żarówki_1">"#REF!"</definedName>
    <definedName name="żarówki_2">"#REF!"</definedName>
    <definedName name="żarówki_3">"#REF!"</definedName>
    <definedName name="żarówki_4">"#REF!"</definedName>
    <definedName name="żarówki_5">"#REF!"</definedName>
  </definedNames>
  <calcPr calcId="152511"/>
</workbook>
</file>

<file path=xl/calcChain.xml><?xml version="1.0" encoding="utf-8"?>
<calcChain xmlns="http://schemas.openxmlformats.org/spreadsheetml/2006/main">
  <c r="F608" i="15" l="1"/>
  <c r="F607" i="15"/>
  <c r="F606" i="15"/>
  <c r="F605" i="15"/>
  <c r="F604" i="15"/>
  <c r="F603" i="15"/>
  <c r="F602" i="15"/>
  <c r="F601" i="15"/>
  <c r="F600" i="15"/>
  <c r="F599" i="15"/>
  <c r="F598" i="15"/>
  <c r="F597" i="15"/>
  <c r="F596" i="15"/>
  <c r="F595" i="15"/>
  <c r="F594" i="15"/>
  <c r="F593" i="15"/>
  <c r="F592" i="15"/>
  <c r="F581" i="15"/>
  <c r="F580" i="15"/>
  <c r="F579" i="15"/>
  <c r="F578" i="15"/>
  <c r="F577" i="15"/>
  <c r="F576" i="15"/>
  <c r="F575" i="15"/>
  <c r="F574" i="15"/>
  <c r="F573" i="15"/>
  <c r="F572" i="15"/>
  <c r="F571" i="15"/>
  <c r="F570" i="15"/>
  <c r="F569" i="15"/>
  <c r="F568" i="15"/>
  <c r="F567" i="15"/>
  <c r="F555" i="15"/>
  <c r="F554" i="15"/>
  <c r="F553" i="15"/>
  <c r="F552" i="15"/>
  <c r="F551" i="15"/>
  <c r="F550" i="15"/>
  <c r="F549" i="15"/>
  <c r="F548" i="15"/>
  <c r="F547" i="15"/>
  <c r="F546" i="15"/>
  <c r="F545" i="15"/>
  <c r="F544" i="15"/>
  <c r="F543" i="15"/>
  <c r="F542" i="15"/>
  <c r="F541" i="15"/>
  <c r="F540" i="15"/>
  <c r="F539" i="15"/>
  <c r="F538" i="15"/>
  <c r="F537" i="15"/>
  <c r="F526" i="15"/>
  <c r="F525" i="15"/>
  <c r="F524" i="15"/>
  <c r="F523" i="15"/>
  <c r="F522" i="15"/>
  <c r="F521" i="15"/>
  <c r="F520" i="15"/>
  <c r="F519" i="15"/>
  <c r="F518" i="15"/>
  <c r="F517" i="15"/>
  <c r="F516" i="15"/>
  <c r="F515" i="15"/>
  <c r="F514" i="15"/>
  <c r="F513" i="15"/>
  <c r="F512" i="15"/>
  <c r="F511" i="15"/>
  <c r="F510" i="15"/>
  <c r="F509" i="15"/>
  <c r="F508" i="15"/>
  <c r="F507" i="15"/>
  <c r="F506" i="15"/>
  <c r="F495" i="15"/>
  <c r="F494" i="15"/>
  <c r="F493" i="15"/>
  <c r="F492" i="15"/>
  <c r="F491" i="15"/>
  <c r="F490" i="15"/>
  <c r="F489" i="15"/>
  <c r="F488" i="15"/>
  <c r="F487" i="15"/>
  <c r="F486" i="15"/>
  <c r="F485" i="15"/>
  <c r="F484" i="15"/>
  <c r="F483" i="15"/>
  <c r="F482" i="15"/>
  <c r="F481" i="15"/>
  <c r="F480" i="15"/>
  <c r="F479" i="15"/>
  <c r="F478" i="15"/>
  <c r="F496" i="15" s="1"/>
  <c r="F467" i="15"/>
  <c r="F466" i="15"/>
  <c r="F465" i="15"/>
  <c r="F464" i="15"/>
  <c r="F463" i="15"/>
  <c r="F462" i="15"/>
  <c r="F461" i="15"/>
  <c r="F460" i="15"/>
  <c r="F459" i="15"/>
  <c r="F458" i="15"/>
  <c r="F457" i="15"/>
  <c r="F456" i="15"/>
  <c r="F455" i="15"/>
  <c r="F454" i="15"/>
  <c r="F453" i="15"/>
  <c r="F452" i="15"/>
  <c r="F451" i="15"/>
  <c r="F450" i="15"/>
  <c r="F449" i="15"/>
  <c r="F448" i="15"/>
  <c r="F447" i="15"/>
  <c r="F436" i="15"/>
  <c r="F435" i="15"/>
  <c r="F434" i="15"/>
  <c r="F433" i="15"/>
  <c r="F432" i="15"/>
  <c r="F431" i="15"/>
  <c r="F430" i="15"/>
  <c r="F429" i="15"/>
  <c r="F428" i="15"/>
  <c r="F427" i="15"/>
  <c r="F426" i="15"/>
  <c r="F425" i="15"/>
  <c r="F424" i="15"/>
  <c r="F423" i="15"/>
  <c r="F422" i="15"/>
  <c r="F410" i="15"/>
  <c r="F409" i="15"/>
  <c r="F408" i="15"/>
  <c r="F407" i="15"/>
  <c r="F406" i="15"/>
  <c r="F405" i="15"/>
  <c r="F404" i="15"/>
  <c r="F403" i="15"/>
  <c r="F402" i="15"/>
  <c r="F401" i="15"/>
  <c r="F400" i="15"/>
  <c r="F399" i="15"/>
  <c r="F398" i="15"/>
  <c r="F397" i="15"/>
  <c r="F396" i="15"/>
  <c r="F395" i="15"/>
  <c r="F394" i="15"/>
  <c r="F393" i="15"/>
  <c r="F392" i="15"/>
  <c r="F391" i="15"/>
  <c r="F390" i="15"/>
  <c r="F389" i="15"/>
  <c r="F388" i="15"/>
  <c r="F387" i="15"/>
  <c r="F411" i="15" s="1"/>
  <c r="F376" i="15"/>
  <c r="F375" i="15"/>
  <c r="F374" i="15"/>
  <c r="F373" i="15"/>
  <c r="F372" i="15"/>
  <c r="F371" i="15"/>
  <c r="F370" i="15"/>
  <c r="F369" i="15"/>
  <c r="F368" i="15"/>
  <c r="F367" i="15"/>
  <c r="F366" i="15"/>
  <c r="F365" i="15"/>
  <c r="F364" i="15"/>
  <c r="F363" i="15"/>
  <c r="F362" i="15"/>
  <c r="F361" i="15"/>
  <c r="F360" i="15"/>
  <c r="F359" i="15"/>
  <c r="F358" i="15"/>
  <c r="F357" i="15"/>
  <c r="F356" i="15"/>
  <c r="F355" i="15"/>
  <c r="F354" i="15"/>
  <c r="F353" i="15"/>
  <c r="F377" i="15" s="1"/>
  <c r="F341" i="15"/>
  <c r="F340" i="15"/>
  <c r="F339" i="15"/>
  <c r="F338" i="15"/>
  <c r="F337" i="15"/>
  <c r="F336" i="15"/>
  <c r="F335" i="15"/>
  <c r="F334" i="15"/>
  <c r="F333" i="15"/>
  <c r="F332" i="15"/>
  <c r="F331" i="15"/>
  <c r="F330" i="15"/>
  <c r="F329" i="15"/>
  <c r="F328" i="15"/>
  <c r="F327" i="15"/>
  <c r="F326" i="15"/>
  <c r="F325" i="15"/>
  <c r="F324" i="15"/>
  <c r="F342" i="15" s="1"/>
  <c r="F313" i="15"/>
  <c r="F312" i="15"/>
  <c r="F311" i="15"/>
  <c r="F310" i="15"/>
  <c r="F309" i="15"/>
  <c r="F308" i="15"/>
  <c r="F307" i="15"/>
  <c r="F306" i="15"/>
  <c r="F305" i="15"/>
  <c r="F304" i="15"/>
  <c r="F303" i="15"/>
  <c r="F302" i="15"/>
  <c r="F301" i="15"/>
  <c r="F300" i="15"/>
  <c r="F299" i="15"/>
  <c r="F298" i="15"/>
  <c r="F297" i="15"/>
  <c r="F296" i="15"/>
  <c r="F314" i="15" s="1"/>
  <c r="F295" i="15"/>
  <c r="F294" i="15"/>
  <c r="F293" i="15"/>
  <c r="F292" i="15"/>
  <c r="F281" i="15"/>
  <c r="F280" i="15"/>
  <c r="F279" i="15"/>
  <c r="F278" i="15"/>
  <c r="F277" i="15"/>
  <c r="F276" i="15"/>
  <c r="F275" i="15"/>
  <c r="F274" i="15"/>
  <c r="F273" i="15"/>
  <c r="F272" i="15"/>
  <c r="F271" i="15"/>
  <c r="F270" i="15"/>
  <c r="F269" i="15"/>
  <c r="F268" i="15"/>
  <c r="F267" i="15"/>
  <c r="F266" i="15"/>
  <c r="F265" i="15"/>
  <c r="F264" i="15"/>
  <c r="F263" i="15"/>
  <c r="F262" i="15"/>
  <c r="F261" i="15"/>
  <c r="F260" i="15"/>
  <c r="F259" i="15"/>
  <c r="F258" i="15"/>
  <c r="F257" i="15"/>
  <c r="F256" i="15"/>
  <c r="F255" i="15"/>
  <c r="F254" i="15"/>
  <c r="F253" i="15"/>
  <c r="F252" i="15"/>
  <c r="F251" i="15"/>
  <c r="F250" i="15"/>
  <c r="F282" i="15" s="1"/>
  <c r="F239" i="15"/>
  <c r="F238" i="15"/>
  <c r="F237" i="15"/>
  <c r="F236" i="15"/>
  <c r="F235" i="15"/>
  <c r="F234" i="15"/>
  <c r="F233" i="15"/>
  <c r="F232" i="15"/>
  <c r="F231" i="15"/>
  <c r="F230" i="15"/>
  <c r="F229" i="15"/>
  <c r="F228" i="15"/>
  <c r="F227" i="15"/>
  <c r="F226" i="15"/>
  <c r="F225" i="15"/>
  <c r="F213" i="15"/>
  <c r="F212" i="15"/>
  <c r="F211" i="15"/>
  <c r="F210" i="15"/>
  <c r="F209" i="15"/>
  <c r="F208" i="15"/>
  <c r="F207" i="15"/>
  <c r="F206" i="15"/>
  <c r="F205" i="15"/>
  <c r="F204" i="15"/>
  <c r="F203" i="15"/>
  <c r="F202" i="15"/>
  <c r="F201" i="15"/>
  <c r="F200" i="15"/>
  <c r="F199" i="15"/>
  <c r="F198" i="15"/>
  <c r="F187" i="15"/>
  <c r="F186" i="15"/>
  <c r="F185" i="15"/>
  <c r="F184" i="15"/>
  <c r="F183" i="15"/>
  <c r="F182" i="15"/>
  <c r="F181" i="15"/>
  <c r="F180" i="15"/>
  <c r="F179" i="15"/>
  <c r="F178" i="15"/>
  <c r="F167" i="15"/>
  <c r="F166" i="15"/>
  <c r="F165" i="15"/>
  <c r="F164" i="15"/>
  <c r="F163" i="15"/>
  <c r="F162" i="15"/>
  <c r="F161" i="15"/>
  <c r="F160" i="15"/>
  <c r="F159" i="15"/>
  <c r="F158" i="15"/>
  <c r="F157" i="15"/>
  <c r="F156" i="15"/>
  <c r="F155"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457" i="14"/>
  <c r="F456" i="14"/>
  <c r="F455" i="14"/>
  <c r="F454" i="14"/>
  <c r="F453" i="14"/>
  <c r="F452" i="14"/>
  <c r="F451" i="14"/>
  <c r="F450" i="14"/>
  <c r="F449" i="14"/>
  <c r="F448" i="14"/>
  <c r="F447" i="14"/>
  <c r="F436" i="14"/>
  <c r="F435" i="14"/>
  <c r="F434" i="14"/>
  <c r="F433" i="14"/>
  <c r="F432" i="14"/>
  <c r="F431" i="14"/>
  <c r="F430" i="14"/>
  <c r="F429" i="14"/>
  <c r="F428" i="14"/>
  <c r="F427" i="14"/>
  <c r="F426" i="14"/>
  <c r="F425" i="14"/>
  <c r="F424" i="14"/>
  <c r="F423" i="14"/>
  <c r="F422" i="14"/>
  <c r="F421" i="14"/>
  <c r="F420" i="14"/>
  <c r="F419" i="14"/>
  <c r="F418" i="14"/>
  <c r="F417" i="14"/>
  <c r="F416" i="14"/>
  <c r="F415" i="14"/>
  <c r="F414" i="14"/>
  <c r="F413" i="14"/>
  <c r="F412" i="14"/>
  <c r="F411" i="14"/>
  <c r="F410" i="14"/>
  <c r="F409" i="14"/>
  <c r="F408" i="14"/>
  <c r="F407" i="14"/>
  <c r="F396" i="14"/>
  <c r="F395" i="14"/>
  <c r="F394" i="14"/>
  <c r="F393" i="14"/>
  <c r="F392" i="14"/>
  <c r="F391" i="14"/>
  <c r="F390" i="14"/>
  <c r="F389" i="14"/>
  <c r="F388" i="14"/>
  <c r="F387" i="14"/>
  <c r="F386" i="14"/>
  <c r="F385" i="14"/>
  <c r="F384" i="14"/>
  <c r="F383" i="14"/>
  <c r="F382" i="14"/>
  <c r="F381" i="14"/>
  <c r="F380" i="14"/>
  <c r="F379" i="14"/>
  <c r="F378" i="14"/>
  <c r="F377" i="14"/>
  <c r="F376" i="14"/>
  <c r="F375" i="14"/>
  <c r="F374" i="14"/>
  <c r="F363" i="14"/>
  <c r="F362" i="14"/>
  <c r="F361" i="14"/>
  <c r="F360" i="14"/>
  <c r="F359" i="14"/>
  <c r="F358" i="14"/>
  <c r="F357" i="14"/>
  <c r="F356" i="14"/>
  <c r="F355" i="14"/>
  <c r="F354" i="14"/>
  <c r="F353" i="14"/>
  <c r="F352" i="14"/>
  <c r="F351" i="14"/>
  <c r="F350" i="14"/>
  <c r="F349" i="14"/>
  <c r="F348" i="14"/>
  <c r="F347" i="14"/>
  <c r="F346" i="14"/>
  <c r="F335" i="14"/>
  <c r="F334" i="14"/>
  <c r="F333" i="14"/>
  <c r="F332" i="14"/>
  <c r="F331" i="14"/>
  <c r="F330" i="14"/>
  <c r="F329" i="14"/>
  <c r="F328" i="14"/>
  <c r="F327" i="14"/>
  <c r="F326" i="14"/>
  <c r="F325" i="14"/>
  <c r="F324" i="14"/>
  <c r="F323" i="14"/>
  <c r="F322" i="14"/>
  <c r="F321" i="14"/>
  <c r="F320" i="14"/>
  <c r="F319" i="14"/>
  <c r="F318" i="14"/>
  <c r="F317" i="14"/>
  <c r="F316" i="14"/>
  <c r="F315" i="14"/>
  <c r="F314" i="14"/>
  <c r="F336" i="14" s="1"/>
  <c r="F303" i="14"/>
  <c r="F302" i="14"/>
  <c r="F301" i="14"/>
  <c r="F300" i="14"/>
  <c r="F299" i="14"/>
  <c r="F298" i="14"/>
  <c r="F297" i="14"/>
  <c r="F296" i="14"/>
  <c r="F295" i="14"/>
  <c r="F294" i="14"/>
  <c r="F293" i="14"/>
  <c r="F292" i="14"/>
  <c r="F291" i="14"/>
  <c r="F290" i="14"/>
  <c r="F289" i="14"/>
  <c r="F288" i="14"/>
  <c r="F277" i="14"/>
  <c r="F276" i="14"/>
  <c r="F275" i="14"/>
  <c r="F274" i="14"/>
  <c r="F273" i="14"/>
  <c r="F272" i="14"/>
  <c r="F271" i="14"/>
  <c r="F270" i="14"/>
  <c r="F269" i="14"/>
  <c r="F268" i="14"/>
  <c r="F267" i="14"/>
  <c r="F266" i="14"/>
  <c r="F265" i="14"/>
  <c r="F264" i="14"/>
  <c r="F263" i="14"/>
  <c r="F262" i="14"/>
  <c r="F261" i="14"/>
  <c r="F250" i="14"/>
  <c r="F249" i="14"/>
  <c r="F248" i="14"/>
  <c r="F247" i="14"/>
  <c r="F246" i="14"/>
  <c r="F245" i="14"/>
  <c r="F244" i="14"/>
  <c r="F243" i="14"/>
  <c r="F242" i="14"/>
  <c r="F241" i="14"/>
  <c r="F240" i="14"/>
  <c r="F239" i="14"/>
  <c r="F238" i="14"/>
  <c r="F237" i="14"/>
  <c r="F236" i="14"/>
  <c r="F235" i="14"/>
  <c r="F234" i="14"/>
  <c r="F233" i="14"/>
  <c r="F232" i="14"/>
  <c r="F231" i="14"/>
  <c r="F230" i="14"/>
  <c r="F229" i="14"/>
  <c r="F228" i="14"/>
  <c r="F227" i="14"/>
  <c r="F226" i="14"/>
  <c r="F225" i="14"/>
  <c r="F224"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68" i="15" l="1"/>
  <c r="G614" i="15" s="1"/>
  <c r="F188" i="15"/>
  <c r="F527" i="15"/>
  <c r="F609" i="15"/>
  <c r="F128" i="14"/>
  <c r="F304" i="14"/>
  <c r="F58" i="15"/>
  <c r="F92" i="15"/>
  <c r="F144" i="15"/>
  <c r="F437" i="15"/>
  <c r="F278" i="14"/>
  <c r="F437" i="14"/>
  <c r="F458" i="14"/>
  <c r="F240" i="15"/>
  <c r="F468" i="15"/>
  <c r="F556" i="15"/>
  <c r="F251" i="14"/>
  <c r="F364" i="14"/>
  <c r="F397" i="14"/>
  <c r="F582" i="15"/>
  <c r="F214" i="15"/>
  <c r="F460" i="14" l="1"/>
  <c r="F63" i="12" l="1"/>
  <c r="F62" i="12"/>
  <c r="F61" i="12"/>
  <c r="F60" i="12"/>
  <c r="F50" i="12"/>
  <c r="F49" i="12"/>
  <c r="F48" i="12"/>
  <c r="F47" i="12"/>
  <c r="F46" i="12"/>
  <c r="F45" i="12"/>
  <c r="F44" i="12"/>
  <c r="F43" i="12"/>
  <c r="F42" i="12"/>
  <c r="F41" i="12"/>
  <c r="F29" i="12"/>
  <c r="F28" i="12"/>
  <c r="F27" i="12"/>
  <c r="F15" i="12"/>
  <c r="F14" i="12"/>
  <c r="F13" i="12"/>
  <c r="F12" i="12"/>
  <c r="G31" i="6"/>
  <c r="G30" i="6"/>
  <c r="G29" i="6"/>
  <c r="G32" i="6" s="1"/>
  <c r="G22" i="6"/>
  <c r="G21" i="6"/>
  <c r="G20" i="6"/>
  <c r="G19" i="6"/>
  <c r="G18" i="6"/>
  <c r="G17" i="6"/>
  <c r="G16" i="6"/>
  <c r="G15" i="6"/>
  <c r="G14" i="6"/>
  <c r="G13" i="6"/>
  <c r="G12" i="6"/>
  <c r="G11" i="6"/>
  <c r="G10" i="6"/>
  <c r="G9" i="6"/>
  <c r="G8" i="6"/>
  <c r="G7" i="6"/>
  <c r="F16" i="12" l="1"/>
  <c r="F51" i="12"/>
  <c r="F30" i="12"/>
  <c r="F64" i="12"/>
  <c r="F67" i="12" s="1"/>
  <c r="G23" i="6"/>
  <c r="G34" i="6" s="1"/>
  <c r="A35" i="6" s="1"/>
</calcChain>
</file>

<file path=xl/sharedStrings.xml><?xml version="1.0" encoding="utf-8"?>
<sst xmlns="http://schemas.openxmlformats.org/spreadsheetml/2006/main" count="3001" uniqueCount="1578">
  <si>
    <t xml:space="preserve"> </t>
  </si>
  <si>
    <t>Lp.</t>
  </si>
  <si>
    <t>J.m.</t>
  </si>
  <si>
    <t>Ilość</t>
  </si>
  <si>
    <t>Cena</t>
  </si>
  <si>
    <t>Wartość brutto w PLN</t>
  </si>
  <si>
    <t>(szt/kpl)</t>
  </si>
  <si>
    <t>jednostkowa brutto w PLN</t>
  </si>
  <si>
    <t>szt</t>
  </si>
  <si>
    <t>Tabela nr 1</t>
  </si>
  <si>
    <t>L.p.</t>
  </si>
  <si>
    <t>Nazwa części</t>
  </si>
  <si>
    <t>Bęben hamulcowy</t>
  </si>
  <si>
    <t>kpl</t>
  </si>
  <si>
    <t>Łączna wartość brutto tabeli nr 1</t>
  </si>
  <si>
    <t>Tabela nr 2</t>
  </si>
  <si>
    <t>Łączna wartość brutto tabeli nr 2</t>
  </si>
  <si>
    <t>Wartość ustalona na podstawie cen rynkowych</t>
  </si>
  <si>
    <t>Rodzaj szyby</t>
  </si>
  <si>
    <t>Marka/model/rok produkcji</t>
  </si>
  <si>
    <t>Szyba czołowa</t>
  </si>
  <si>
    <t>Skoda Octavia I 2004 rok TMBJG41UX48762090</t>
  </si>
  <si>
    <t>Skoda Octavia II 2005 rok TMBCE21ZX58038643</t>
  </si>
  <si>
    <t>VW T4 2003 rok  WV1ZZZ70Z3X067674</t>
  </si>
  <si>
    <t>Skoda Fabia 2005 rok TMBJW16Y164494022</t>
  </si>
  <si>
    <t xml:space="preserve">Fiat Ducato 2008 rok ZFA25000001587377 </t>
  </si>
  <si>
    <t xml:space="preserve">Opel Vivaro 2008 rok WOLJ7BJB69V607799 </t>
  </si>
  <si>
    <t>Fiat Doblo 2006 rok ZFA22300005452712</t>
  </si>
  <si>
    <t>Kia Cee'd 2008 rok U5YFF52529L099646</t>
  </si>
  <si>
    <t>Renault Trafic 2008 rok VF1FLBVB69V337039</t>
  </si>
  <si>
    <t>Renault Kango 2007 rok VF1KCTEEF38506934</t>
  </si>
  <si>
    <t>Fiat Bravo 2008 rok ZFA19800004188790</t>
  </si>
  <si>
    <t>Peugeot Partner 2004 rok  VF3GJKFWB95105067</t>
  </si>
  <si>
    <t xml:space="preserve">Vw Passat B6 2007 rok WVWZZZ3CZ8P071299 </t>
  </si>
  <si>
    <t>Opel Vectra C 2008 rok WOLOZCF6981034923</t>
  </si>
  <si>
    <t>Opel Astra G 2004 rok W0L0TGF694G068029</t>
  </si>
  <si>
    <t xml:space="preserve">VW Caddy 2005 rok WV1ZZZ2KZ6X009615 </t>
  </si>
  <si>
    <t>Łączna wartość brutto  tabeli nr 1</t>
  </si>
  <si>
    <t>Akcesoria do montażu szyb samochodowych</t>
  </si>
  <si>
    <t>Nazwa</t>
  </si>
  <si>
    <t>Klej do szyb</t>
  </si>
  <si>
    <t>Podkład (primer)</t>
  </si>
  <si>
    <t>Aplikator kleju</t>
  </si>
  <si>
    <t>Cena ofertowa za wykonanie zadania nr 3 (suma łącznej wartości brutto  tabeli 1-2):</t>
  </si>
  <si>
    <t>Wykaz  części zamiennych do motocykla Yamaha Fazer</t>
  </si>
  <si>
    <t>Rok produkcji - 2005</t>
  </si>
  <si>
    <t xml:space="preserve">Nr ramy - JYARJ071000034935 </t>
  </si>
  <si>
    <r>
      <t>Pojemność – 600 cm</t>
    </r>
    <r>
      <rPr>
        <vertAlign val="superscript"/>
        <sz val="12"/>
        <rFont val="Times New Roman"/>
        <family val="1"/>
        <charset val="238"/>
      </rPr>
      <t xml:space="preserve">3 </t>
    </r>
  </si>
  <si>
    <t xml:space="preserve"> Filtr oleju</t>
  </si>
  <si>
    <t>Świeca zapłonowa</t>
  </si>
  <si>
    <t>Lampa przednia</t>
  </si>
  <si>
    <t>Smar łańcucha</t>
  </si>
  <si>
    <t>Linka sprzęgła</t>
  </si>
  <si>
    <t>Wykaz części zamiennych do motocykla Yamaha 900</t>
  </si>
  <si>
    <t>Rok produkcji - 2001</t>
  </si>
  <si>
    <t>Nr ramy - JYA4KM00000106960</t>
  </si>
  <si>
    <r>
      <t>Pojemność – 900 cm</t>
    </r>
    <r>
      <rPr>
        <vertAlign val="superscript"/>
        <sz val="12"/>
        <color indexed="8"/>
        <rFont val="Times New Roman"/>
        <family val="1"/>
        <charset val="238"/>
      </rPr>
      <t>3</t>
    </r>
  </si>
  <si>
    <t>Rok produkcji - 2008</t>
  </si>
  <si>
    <t xml:space="preserve">Filtr oleju </t>
  </si>
  <si>
    <t xml:space="preserve">Filtr powietrza </t>
  </si>
  <si>
    <t>Filtr paliwa</t>
  </si>
  <si>
    <t>Łączna wartość brutto</t>
  </si>
  <si>
    <t>Rok produkcji - 2004</t>
  </si>
  <si>
    <t>Tabela nr 4</t>
  </si>
  <si>
    <t>Zadanie nr 2</t>
  </si>
  <si>
    <t>Tabela nr 5</t>
  </si>
  <si>
    <t>Rok produkcji - 2011</t>
  </si>
  <si>
    <t>Tabela nr 6</t>
  </si>
  <si>
    <t>Tabela nr 3</t>
  </si>
  <si>
    <r>
      <t xml:space="preserve">Wykaz  części zamiennych do motocykli </t>
    </r>
    <r>
      <rPr>
        <b/>
        <u/>
        <sz val="11"/>
        <color indexed="8"/>
        <rFont val="Times New Roman"/>
        <family val="1"/>
        <charset val="238"/>
      </rPr>
      <t xml:space="preserve">BMW F800 ST   </t>
    </r>
  </si>
  <si>
    <t>Nr ramy - WB1023403BZ094598</t>
  </si>
  <si>
    <r>
      <t>Pojemność – 800 cm</t>
    </r>
    <r>
      <rPr>
        <vertAlign val="superscript"/>
        <sz val="11"/>
        <color indexed="8"/>
        <rFont val="Times New Roman"/>
        <family val="1"/>
        <charset val="238"/>
      </rPr>
      <t>3</t>
    </r>
  </si>
  <si>
    <t xml:space="preserve">Klocki h-ca przód ( kpl na tarcze ham.) </t>
  </si>
  <si>
    <t xml:space="preserve">Klocki h-ca tył ( kpl na tarcze ham.) </t>
  </si>
  <si>
    <t>Filtr oleju</t>
  </si>
  <si>
    <t>Pas napędowy</t>
  </si>
  <si>
    <r>
      <t xml:space="preserve">Wykaz  części zamiennych do motocykli </t>
    </r>
    <r>
      <rPr>
        <b/>
        <u/>
        <sz val="11"/>
        <color indexed="8"/>
        <rFont val="Times New Roman"/>
        <family val="1"/>
        <charset val="238"/>
      </rPr>
      <t xml:space="preserve">Suzuki Bandit    </t>
    </r>
  </si>
  <si>
    <t>Nr ramy - JS1CJ113100102669</t>
  </si>
  <si>
    <t>Pojemność – 650 cm3</t>
  </si>
  <si>
    <t>Producent części</t>
  </si>
  <si>
    <t xml:space="preserve"> Klocki h-ca tył</t>
  </si>
  <si>
    <t>Klocki h-ca przód</t>
  </si>
  <si>
    <t>Zębatka silnika (łańcucha)</t>
  </si>
  <si>
    <t>Zębatka koła (łańcucha)</t>
  </si>
  <si>
    <t>Łańcuch napędowy</t>
  </si>
  <si>
    <t>Klocki h-ca tył</t>
  </si>
  <si>
    <t>Sygnatura zamawiającego</t>
  </si>
  <si>
    <t>Zadanie nr 2: BMW, Suzuki, Yamaha</t>
  </si>
  <si>
    <t>Tabela nr  3</t>
  </si>
  <si>
    <t>Tabela nr  4</t>
  </si>
  <si>
    <t>Łączna wartość brutto tabeli nr 3</t>
  </si>
  <si>
    <t>Łączna wartość brutto tabeli nr 4</t>
  </si>
  <si>
    <t>Łączna wartość brutto tabeli nr 5</t>
  </si>
  <si>
    <t>Łączna wartość brutto tabeli nr 6</t>
  </si>
  <si>
    <t>Cena ofertowa za wykonanie zadania nr 2                                                     (suma łącznej wartości brutto  tabeli 1-4):</t>
  </si>
  <si>
    <r>
      <t>Wykaz części zamiennych do samochodu</t>
    </r>
    <r>
      <rPr>
        <b/>
        <u/>
        <sz val="11"/>
        <color indexed="8"/>
        <rFont val="Times New Roman"/>
        <family val="1"/>
        <charset val="238"/>
      </rPr>
      <t xml:space="preserve"> Fiat Bravo</t>
    </r>
  </si>
  <si>
    <t>Nr nadwozia – ZFA19800004188790</t>
  </si>
  <si>
    <r>
      <t>Pojemność – 1900 cm</t>
    </r>
    <r>
      <rPr>
        <vertAlign val="superscript"/>
        <sz val="11"/>
        <color indexed="8"/>
        <rFont val="Times New Roman"/>
        <family val="1"/>
        <charset val="238"/>
      </rPr>
      <t xml:space="preserve">3  </t>
    </r>
    <r>
      <rPr>
        <sz val="11"/>
        <color indexed="8"/>
        <rFont val="Times New Roman"/>
        <family val="1"/>
        <charset val="238"/>
      </rPr>
      <t xml:space="preserve">jtd 16V </t>
    </r>
  </si>
  <si>
    <t>Producent częsci</t>
  </si>
  <si>
    <t>Sygnatura i nazwa zamawiajacego</t>
  </si>
  <si>
    <t>Alternator 51764265</t>
  </si>
  <si>
    <t>szt.</t>
  </si>
  <si>
    <t>GT-201-00003073-1</t>
  </si>
  <si>
    <t>Amortyzator przód 50708895</t>
  </si>
  <si>
    <t>GT-201-00067709-1</t>
  </si>
  <si>
    <t>Amortyzator tył 51800724</t>
  </si>
  <si>
    <t>GT-201-00003159-1</t>
  </si>
  <si>
    <t>Automat rozrusznika</t>
  </si>
  <si>
    <t>GT-201-00003077-1</t>
  </si>
  <si>
    <t>Amortyzator pokrywy bagaznika</t>
  </si>
  <si>
    <t>GT-201-00070506-1</t>
  </si>
  <si>
    <t>Cięgno elastyczne 51732386</t>
  </si>
  <si>
    <t>GT-201-00003030-1</t>
  </si>
  <si>
    <t>Cięgno elastyczne 51798804</t>
  </si>
  <si>
    <t>GT-201-00011144-1</t>
  </si>
  <si>
    <t>Cięgno giętkie 55225098</t>
  </si>
  <si>
    <t>GT-201-00011102-1</t>
  </si>
  <si>
    <t>Cięgno giętkie 55225099</t>
  </si>
  <si>
    <t>GT-201-00011101-1</t>
  </si>
  <si>
    <t>Chłodnica wody</t>
  </si>
  <si>
    <t>GT-201-00003031-1</t>
  </si>
  <si>
    <t>Chłodnica klimatyzacji</t>
  </si>
  <si>
    <t>GT-201-00003063-1</t>
  </si>
  <si>
    <t>Drążek kierowniczy</t>
  </si>
  <si>
    <t>GT-201-00018531-1</t>
  </si>
  <si>
    <t>Dźwigienka zaworowa 55186463</t>
  </si>
  <si>
    <t>GT-201-00011141-1</t>
  </si>
  <si>
    <t>Dysza spryskiwacza szyb prawa</t>
  </si>
  <si>
    <t>GT-201-00011143-1</t>
  </si>
  <si>
    <t>Dysza spryskiwacza szyb lewa</t>
  </si>
  <si>
    <t>GT-201-00011142-1</t>
  </si>
  <si>
    <t>Elektrowentylator 51805133</t>
  </si>
  <si>
    <t>GT-201-00003033-1</t>
  </si>
  <si>
    <t>Elektrozawór 46813570</t>
  </si>
  <si>
    <t>GT-201-00065922-1</t>
  </si>
  <si>
    <t>Elektrozawór 55203202</t>
  </si>
  <si>
    <t>GT-201-00011205-1</t>
  </si>
  <si>
    <t>Gałka dźwigni zmiany biegów</t>
  </si>
  <si>
    <t>GT-201-00003272-1</t>
  </si>
  <si>
    <t>Kolektor ssący 55202680</t>
  </si>
  <si>
    <t>GT-201-00003289-1</t>
  </si>
  <si>
    <t>Kolo zamachowe (dwumasowe) 71792069</t>
  </si>
  <si>
    <t>GT-201-00003218-1</t>
  </si>
  <si>
    <t>Koło pasowe alternatora 77364725</t>
  </si>
  <si>
    <t>GT-201-00011170-1</t>
  </si>
  <si>
    <t>Korek miski olejowej</t>
  </si>
  <si>
    <t>GT-201-00031780-1</t>
  </si>
  <si>
    <t>Koło pasowe wału korbowego 71747797</t>
  </si>
  <si>
    <t>GT-201-00003217-1</t>
  </si>
  <si>
    <t>Końcówka drążka kierowniczego 9949218</t>
  </si>
  <si>
    <t>GT-201-00003140-1</t>
  </si>
  <si>
    <t>Lampka oświetlenia tablicy rejestracyjnej 51762788</t>
  </si>
  <si>
    <t>GT-201-00003385-1</t>
  </si>
  <si>
    <t>Lampka oświetlenia tablicy rejestracyjnej 51767932</t>
  </si>
  <si>
    <t>GT-201-00003386-1</t>
  </si>
  <si>
    <t>Linka h-ca ręcznego 51702642</t>
  </si>
  <si>
    <t>GT-201-00003151-1</t>
  </si>
  <si>
    <t>Linka h-ca ręcznego 51718093</t>
  </si>
  <si>
    <t>GT-201-00003152-1</t>
  </si>
  <si>
    <t>Łącznik drążka stabilizatora przód 51801136</t>
  </si>
  <si>
    <t>GT-201-00003105-1</t>
  </si>
  <si>
    <t>Łożysko koła 71753821</t>
  </si>
  <si>
    <t>GT-201-00003107-1</t>
  </si>
  <si>
    <t>Łożysko oporowe (hydrauliczne) 55209138</t>
  </si>
  <si>
    <t>GT-201-00003270-1</t>
  </si>
  <si>
    <t>Miarka poziomu oleju 55206077</t>
  </si>
  <si>
    <t>GT-201-00080951-1</t>
  </si>
  <si>
    <t>Miska olejowa 73502147</t>
  </si>
  <si>
    <t>GT-201-00003226-1</t>
  </si>
  <si>
    <t>Nadajnik 46798345</t>
  </si>
  <si>
    <t>GT-201-00031665-1</t>
  </si>
  <si>
    <t>Nadajnik 55216243</t>
  </si>
  <si>
    <t>GT-201-00031664-1</t>
  </si>
  <si>
    <t>Nakładka pedału 71748375</t>
  </si>
  <si>
    <t>GT-201-00011207-1</t>
  </si>
  <si>
    <t>Napinacz paska (rolka)  60671789</t>
  </si>
  <si>
    <t>GT-201-00003246-1</t>
  </si>
  <si>
    <t>Napinacz paska (rolka) 46794035</t>
  </si>
  <si>
    <t>GT-201-00003247-1</t>
  </si>
  <si>
    <t>Napinacz paska alternatora 51773551</t>
  </si>
  <si>
    <t>GT-201-00025017-1</t>
  </si>
  <si>
    <t>Osłona 55188234</t>
  </si>
  <si>
    <t>GT-201-00003233-1</t>
  </si>
  <si>
    <t>Osłona przegubu zewnętrznego 46307733</t>
  </si>
  <si>
    <t>GT-201-00003264-1</t>
  </si>
  <si>
    <t>Osłona przegubu wewnętrznego 46307840</t>
  </si>
  <si>
    <t>GT-201-00023931-1</t>
  </si>
  <si>
    <t>Osłony przekładni kierowniczej 77364341</t>
  </si>
  <si>
    <t>GT-201-00003135-1</t>
  </si>
  <si>
    <t>Pas bezpieczeństwa - przód L 735490919</t>
  </si>
  <si>
    <t>GT-201-00003413-1</t>
  </si>
  <si>
    <t>Pas bezpieczeństwa - przód P 735490918</t>
  </si>
  <si>
    <t>GT-201-00003414-1</t>
  </si>
  <si>
    <t>Pasek napędowy alternatora 55204366</t>
  </si>
  <si>
    <t>GT-201-00003238-1</t>
  </si>
  <si>
    <t>Pedał przyspieszenia 51785640</t>
  </si>
  <si>
    <t>GT-201-00003313-1</t>
  </si>
  <si>
    <t>Podpora półosi 46816398</t>
  </si>
  <si>
    <t>GT-201-00003262-1</t>
  </si>
  <si>
    <t>Pokrywa rozrządu dolna 55190687</t>
  </si>
  <si>
    <t>GT-201-00027415-1</t>
  </si>
  <si>
    <t>Pokrywa rozrządu lewa górna  46816277</t>
  </si>
  <si>
    <t>GT-201-00003235-1</t>
  </si>
  <si>
    <t>Pokrywa rozrządu prawa górna  46816275</t>
  </si>
  <si>
    <t>GT-201-00069592-1</t>
  </si>
  <si>
    <t>Pompa olejowa 46818357</t>
  </si>
  <si>
    <t>GT-201-00003244-1</t>
  </si>
  <si>
    <t>Pompa próżniowa 55205445</t>
  </si>
  <si>
    <t>GT-201-00335831-1</t>
  </si>
  <si>
    <t>Pompa sprzęgła 55221358</t>
  </si>
  <si>
    <t>GT-201-00003271-1</t>
  </si>
  <si>
    <t>Pompa wspomagania 55183805</t>
  </si>
  <si>
    <t>GT-201-00003139-1</t>
  </si>
  <si>
    <t>Pompa wtryskowa 71792973</t>
  </si>
  <si>
    <t>GT-201-00003185-1</t>
  </si>
  <si>
    <t>Pompa zasilająca 46833635</t>
  </si>
  <si>
    <t>GT-201-00003304-1</t>
  </si>
  <si>
    <t>Pompka spryskiwacza szyb 71748810</t>
  </si>
  <si>
    <t>GT-201-00028014-1</t>
  </si>
  <si>
    <t>Podnośnik szyby drzwi przód prawych</t>
  </si>
  <si>
    <t>GT-201-00003331-1</t>
  </si>
  <si>
    <t>Podnosnik szyby drzwi przód lewych</t>
  </si>
  <si>
    <t>GT-201-00003346-1</t>
  </si>
  <si>
    <t>Przegub napędowy zewnętrzny 71781940</t>
  </si>
  <si>
    <t>GT-201-00003269-1</t>
  </si>
  <si>
    <t>Przekładnia kierownicza 51857249</t>
  </si>
  <si>
    <t>GT-201-00003141-1</t>
  </si>
  <si>
    <t>Przełącznik pod kierownicą 735487091</t>
  </si>
  <si>
    <t>GT-201-00003142-1</t>
  </si>
  <si>
    <t xml:space="preserve">Przepływomierz 55183650  </t>
  </si>
  <si>
    <t>GT-201-00003183-1</t>
  </si>
  <si>
    <t>Przewód 1 cylindra 55204725</t>
  </si>
  <si>
    <t>GT-201-00003206-1</t>
  </si>
  <si>
    <t>Przewód 2 cylindra 55204726</t>
  </si>
  <si>
    <t>GT-201-00003207-1</t>
  </si>
  <si>
    <t>Przewód 3 cylindra 55204727</t>
  </si>
  <si>
    <t>GT-201-00003208-1</t>
  </si>
  <si>
    <t>Przewód 4 cylindra 55204728</t>
  </si>
  <si>
    <t>GT-201-00003209-1</t>
  </si>
  <si>
    <t>Regulator ciśnienia 71754571</t>
  </si>
  <si>
    <t>GT-201-00067563-1</t>
  </si>
  <si>
    <t>Rozrusznik 51782321</t>
  </si>
  <si>
    <t>GT-201-00003076-1</t>
  </si>
  <si>
    <t>Rozrząd z pompa wody 6000629056</t>
  </si>
  <si>
    <t>GT-201-00011149-1</t>
  </si>
  <si>
    <t>Serwo h-ca 51837300</t>
  </si>
  <si>
    <t>GT-201-00003094-1</t>
  </si>
  <si>
    <t>Sonda lambda 55189996</t>
  </si>
  <si>
    <t>GT-201-00003300-1</t>
  </si>
  <si>
    <t>Sprężarka klimatyzacji 51752531</t>
  </si>
  <si>
    <t>GT-201-00003061-1</t>
  </si>
  <si>
    <t>Sprężyna gazowa klapy tył 51812267</t>
  </si>
  <si>
    <t>Sprężyna zawieszenia przód 50707397</t>
  </si>
  <si>
    <t>GT-201-00003114-1</t>
  </si>
  <si>
    <t>Sprężyna zawieszenia tył 51805402</t>
  </si>
  <si>
    <t>GT-201-00003174-1</t>
  </si>
  <si>
    <t>Sprzęgło (tarcza sprzegła, docisk sprzegła, łozysko)</t>
  </si>
  <si>
    <t>GT-201-00067710-1</t>
  </si>
  <si>
    <t>Sworzeń wahacza</t>
  </si>
  <si>
    <t>GT-201-00018532-1</t>
  </si>
  <si>
    <t>Świeca żarowa 46792355</t>
  </si>
  <si>
    <t>GT-201-00003200-1</t>
  </si>
  <si>
    <t>Tarcza koła  51960757</t>
  </si>
  <si>
    <t>GT-201-00003131-1</t>
  </si>
  <si>
    <t>Termostat 55202887</t>
  </si>
  <si>
    <t>GT-201-00028885-1</t>
  </si>
  <si>
    <t>Tłumik katalizator 51774044</t>
  </si>
  <si>
    <t>GT-201-00003294-1</t>
  </si>
  <si>
    <t>Tłumik środkowy 51806062</t>
  </si>
  <si>
    <t>GT-201-00003301-1</t>
  </si>
  <si>
    <t>Tłumik tylny 51833586</t>
  </si>
  <si>
    <t>GT-201-00003302-1</t>
  </si>
  <si>
    <t>Tuleja wahacza przedniego przednia</t>
  </si>
  <si>
    <t>GT-201-00063829-1</t>
  </si>
  <si>
    <t xml:space="preserve">Tuleja wahacza przedniego tylna </t>
  </si>
  <si>
    <t>GT-201-00063830-1</t>
  </si>
  <si>
    <t>Turbosprężarka 71792879</t>
  </si>
  <si>
    <t>GT-201-00003201-1</t>
  </si>
  <si>
    <t>Uszczelniacz półosi 40004430</t>
  </si>
  <si>
    <t>GT-201-00003279-1</t>
  </si>
  <si>
    <t>Uszczelniacz półosi 40004910</t>
  </si>
  <si>
    <t>GT-201-00003278-1</t>
  </si>
  <si>
    <t>Uszczelka kolektora ssącego</t>
  </si>
  <si>
    <t>GT-201-00003292-1</t>
  </si>
  <si>
    <t>Uszczelka kolektora wydechowego</t>
  </si>
  <si>
    <t>GT-201-00003293-1</t>
  </si>
  <si>
    <t>Wahacz lewy 51827736</t>
  </si>
  <si>
    <t>GT-201-00003117-1</t>
  </si>
  <si>
    <t>Wahacz prawy 51827737</t>
  </si>
  <si>
    <t>GT-201-00003118-1</t>
  </si>
  <si>
    <t>Wał 55220241</t>
  </si>
  <si>
    <t>GT-201-00011152-1</t>
  </si>
  <si>
    <t>Wałek główny skrzyni biegów 71754186</t>
  </si>
  <si>
    <t>GT-201-00011125-1</t>
  </si>
  <si>
    <t>Wkładka elastyczna 46834116</t>
  </si>
  <si>
    <t>GT-201-00003285-1</t>
  </si>
  <si>
    <t>Wkładka elastyczna 51775241</t>
  </si>
  <si>
    <t>GT-201-00003029-1</t>
  </si>
  <si>
    <t>Włącznik sterowania szyb L 735441022</t>
  </si>
  <si>
    <t>GT-201-00003334-1</t>
  </si>
  <si>
    <t>Włącznik sterowania szyb P 735441023</t>
  </si>
  <si>
    <t>GT-201-00003336-1</t>
  </si>
  <si>
    <t>Wskaźnik poziomu paliwa 46807427</t>
  </si>
  <si>
    <t>GT-201-00003303-1</t>
  </si>
  <si>
    <t>Wspornik /podpora 46832479</t>
  </si>
  <si>
    <t>GT-201-00003287-1</t>
  </si>
  <si>
    <t>Wtryskiwacz 55221020</t>
  </si>
  <si>
    <t>GT-201-00003210-1</t>
  </si>
  <si>
    <t>Zamek drzwi - przód L 51902605</t>
  </si>
  <si>
    <t>GT-201-00003337-1</t>
  </si>
  <si>
    <t>Zamek drzwi - przód P 51902599</t>
  </si>
  <si>
    <t>GT-201-00003338-1</t>
  </si>
  <si>
    <t>Zawór EGR 71723453</t>
  </si>
  <si>
    <t>GT-201-00003211-1</t>
  </si>
  <si>
    <t>Zbiornik wyrównawczy 51845798</t>
  </si>
  <si>
    <t>GT-201-00003043-1</t>
  </si>
  <si>
    <t xml:space="preserve">Filtr kabinowy </t>
  </si>
  <si>
    <t>GT-201-00003054-1</t>
  </si>
  <si>
    <t>GT-201-00003215-1</t>
  </si>
  <si>
    <t xml:space="preserve">Filtr paliwa </t>
  </si>
  <si>
    <t>GT-201-00003305-1</t>
  </si>
  <si>
    <t>GT-201-00003202-1</t>
  </si>
  <si>
    <t xml:space="preserve">Klocki h-ca przód </t>
  </si>
  <si>
    <t>GT-201-00003087-1</t>
  </si>
  <si>
    <t xml:space="preserve">Klocki h-ca tył </t>
  </si>
  <si>
    <t>GT-201-00003150-1</t>
  </si>
  <si>
    <t xml:space="preserve">Tarcze h-ca przód </t>
  </si>
  <si>
    <t>GT-201-00003099-1</t>
  </si>
  <si>
    <t xml:space="preserve">Tarcze h-ca tył </t>
  </si>
  <si>
    <t>GT-201-00003156-1</t>
  </si>
  <si>
    <t>Wykaz części zamiennych do samochodu Fiat Ducato</t>
  </si>
  <si>
    <t>Nr nadwozia - ZFA25000001587377</t>
  </si>
  <si>
    <r>
      <t>Pojemność – 3000 cm</t>
    </r>
    <r>
      <rPr>
        <vertAlign val="superscript"/>
        <sz val="11"/>
        <color indexed="8"/>
        <rFont val="Times New Roman"/>
        <family val="1"/>
        <charset val="238"/>
      </rPr>
      <t xml:space="preserve">3  </t>
    </r>
    <r>
      <rPr>
        <sz val="11"/>
        <color indexed="8"/>
        <rFont val="Times New Roman"/>
        <family val="1"/>
        <charset val="238"/>
      </rPr>
      <t xml:space="preserve">jtd  </t>
    </r>
  </si>
  <si>
    <t>Amortyzator przód L</t>
  </si>
  <si>
    <t>GT-201-00001559-1</t>
  </si>
  <si>
    <t>Amortyzator przód P</t>
  </si>
  <si>
    <t>Amortyzator tył L</t>
  </si>
  <si>
    <t>GT-201-00001622-1</t>
  </si>
  <si>
    <t>Amortyzator tył P</t>
  </si>
  <si>
    <t>GT-201-00001475-1</t>
  </si>
  <si>
    <t>GT-201-00034732-1</t>
  </si>
  <si>
    <t>Dźwigienka zaworowa 504074464</t>
  </si>
  <si>
    <t>GT-201-00012310-1</t>
  </si>
  <si>
    <t>Elektrozawór sterowania EGR</t>
  </si>
  <si>
    <t>GT-201-00012294-1</t>
  </si>
  <si>
    <t>GT-201-00001759-1</t>
  </si>
  <si>
    <t>Kołek zabezpieczajacy 73503775</t>
  </si>
  <si>
    <t>GT-201-00027263-1</t>
  </si>
  <si>
    <t>Koło biegu wstecznego 55355157</t>
  </si>
  <si>
    <t>GT-201-00012372-1</t>
  </si>
  <si>
    <t>Koło pasowe wału korbowego</t>
  </si>
  <si>
    <t>GT-201-00001685-1</t>
  </si>
  <si>
    <t xml:space="preserve">Koło zamachowe (dwumasowe) </t>
  </si>
  <si>
    <t>GT-201-00001686-1</t>
  </si>
  <si>
    <t>Koło zębate 2 biegu 55557500</t>
  </si>
  <si>
    <t>GT-201-00012366-1</t>
  </si>
  <si>
    <t>Koło zębate IV biegu 55558546</t>
  </si>
  <si>
    <t>GT-201-00027064-1</t>
  </si>
  <si>
    <t xml:space="preserve">Koło zębate planetarne 55239720 </t>
  </si>
  <si>
    <t>GT-201-00012324-1</t>
  </si>
  <si>
    <t>Końcówka drążka kierowniczego L</t>
  </si>
  <si>
    <t>GT-201-00001593-1</t>
  </si>
  <si>
    <t>Końcówka drążka kierowniczego P</t>
  </si>
  <si>
    <t>GT-201-00001594-1</t>
  </si>
  <si>
    <t>Lampa ośw. tablicy rej.</t>
  </si>
  <si>
    <t>GT-201-00016035-1</t>
  </si>
  <si>
    <t>Linka h-ca ręcznego ( tylna L lub P)</t>
  </si>
  <si>
    <t>GT-201-00001610-1</t>
  </si>
  <si>
    <t>Linki zmiany biegów 55217768</t>
  </si>
  <si>
    <t>GT-201-00020079-1</t>
  </si>
  <si>
    <t>Łożysko amortyzatora 1355179080</t>
  </si>
  <si>
    <t>GT-201-00012271-1</t>
  </si>
  <si>
    <t>Łożysko oporowe (hydrauliczne)</t>
  </si>
  <si>
    <t>GT-201-00001757-1</t>
  </si>
  <si>
    <t xml:space="preserve">Łożysko piasty przód </t>
  </si>
  <si>
    <t>GT-201-00018112-1</t>
  </si>
  <si>
    <t>Mechanizm koła zapasowego (podnośnik)</t>
  </si>
  <si>
    <t>GT-201-00012328-1</t>
  </si>
  <si>
    <t>Miska oleju</t>
  </si>
  <si>
    <t>GT-201-00001720-1</t>
  </si>
  <si>
    <t>Odbojnik amortyzatora przód</t>
  </si>
  <si>
    <t>GT-201-00001565-1</t>
  </si>
  <si>
    <t>Opornik dmuchawy</t>
  </si>
  <si>
    <t>GT-201-00035470-1</t>
  </si>
  <si>
    <t>Osłona przegubu napędowego wewnętrznego</t>
  </si>
  <si>
    <t>GT-201-00001751-1</t>
  </si>
  <si>
    <t>Osłona przegubu napędowego zewnętrznego</t>
  </si>
  <si>
    <t>GT-201-00001752-1</t>
  </si>
  <si>
    <t>Pas bezpieczeństwa - przód L</t>
  </si>
  <si>
    <t>GT-201-00074272-1</t>
  </si>
  <si>
    <t>Pas bezpieczeństwa - przód P</t>
  </si>
  <si>
    <t>GT-201-00001992-1</t>
  </si>
  <si>
    <t>Pasek wielorowkowy kompresora klimatyzacji</t>
  </si>
  <si>
    <t>GT-201-00001490-1</t>
  </si>
  <si>
    <t>Pasek wielorowkowy napędu osprzętu</t>
  </si>
  <si>
    <t>GT-201-00026198-1</t>
  </si>
  <si>
    <t>Płytka oporowa (nr org. 55232452)</t>
  </si>
  <si>
    <t>GT-201-00027261-1</t>
  </si>
  <si>
    <t>Płytka oporowa (nr org. 55232453)</t>
  </si>
  <si>
    <t>GT-201-00022819-1</t>
  </si>
  <si>
    <t>Podnosnik szyby przód L</t>
  </si>
  <si>
    <t>GT-201-00001824-1</t>
  </si>
  <si>
    <t>Podnosnik szyby przód P</t>
  </si>
  <si>
    <t>GT-201-00001825-1</t>
  </si>
  <si>
    <t>Poduszka amortyzatora L 1350789080</t>
  </si>
  <si>
    <t>GT-201-00065472-1</t>
  </si>
  <si>
    <t>Poduszka amortyzatora P 1350788080</t>
  </si>
  <si>
    <t>GT-201-00065470-1</t>
  </si>
  <si>
    <t xml:space="preserve">Pompa wody </t>
  </si>
  <si>
    <t>GT-201-00001496-1</t>
  </si>
  <si>
    <t>Przegub napędowy wewnętrzny lewy</t>
  </si>
  <si>
    <t>GT-201-00001750-1</t>
  </si>
  <si>
    <t xml:space="preserve">Przegub napędowy wewnętrzny prawy </t>
  </si>
  <si>
    <t>GT-201-00001749-1</t>
  </si>
  <si>
    <t>Przegub napędowy zewnętrzny</t>
  </si>
  <si>
    <t>GT-201-00001755-1</t>
  </si>
  <si>
    <t>Przełącznik pod kierownicę zespolony</t>
  </si>
  <si>
    <t>GT-201-00027327-1</t>
  </si>
  <si>
    <t>Przełącznik podnoszenia szyb L</t>
  </si>
  <si>
    <t>GT-201-00036269-1</t>
  </si>
  <si>
    <t>Przełącznik podnoszenia szyb P</t>
  </si>
  <si>
    <t>GT-201-00023810-1</t>
  </si>
  <si>
    <t>Przepustnica powietrza</t>
  </si>
  <si>
    <t>GT-201-00012333-1</t>
  </si>
  <si>
    <t>Przepływomierz powietrza</t>
  </si>
  <si>
    <t>GT-201-00063635-1</t>
  </si>
  <si>
    <t>Ramka miski olejowej</t>
  </si>
  <si>
    <t>GT-201-00001574-1</t>
  </si>
  <si>
    <t>Rolka drzwi przesuwnych  górna lewa (wózek)</t>
  </si>
  <si>
    <t>GT-201-00001854-1</t>
  </si>
  <si>
    <t>Rolka drzwi przesuwnych  górna prawa (wózek)</t>
  </si>
  <si>
    <t>GT-201-00001855-1</t>
  </si>
  <si>
    <t>Rolka drzwi przesuwnych dolna lewa (wózek)</t>
  </si>
  <si>
    <t>GT-201-00001852-1</t>
  </si>
  <si>
    <t>Rolka drzwi przesuwnych dolna prawa(wózek)</t>
  </si>
  <si>
    <t>GT-201-00001853-1</t>
  </si>
  <si>
    <t>Rolka drzwi przesuwnych środkowa lewa (wózek)</t>
  </si>
  <si>
    <t>GT-201-00001856-1</t>
  </si>
  <si>
    <t>Rolka drzwi przesuwnych środkowa prawa (wózek)</t>
  </si>
  <si>
    <t>GT-201-00001857-1</t>
  </si>
  <si>
    <t>Rozrząd - naped kół rozrządu 504288857</t>
  </si>
  <si>
    <t>GT-201-00001726-1</t>
  </si>
  <si>
    <t>Rozrząd - napęd pompy oleju 504161356</t>
  </si>
  <si>
    <t>GT-201-00012276-1</t>
  </si>
  <si>
    <t>Sprężarka klimatyzacji</t>
  </si>
  <si>
    <t>GT-201-00064856-1</t>
  </si>
  <si>
    <t>Sprężyna zawieszenia przód</t>
  </si>
  <si>
    <t>GT-201-00001573-1</t>
  </si>
  <si>
    <t>Sprzęgło  (tarcza sprzęgła, docisk sprzegła)</t>
  </si>
  <si>
    <t>GT-201-00020072-1</t>
  </si>
  <si>
    <t>GT-201-00001571-1</t>
  </si>
  <si>
    <t>Symchronizator biegu wstecznego 55210071</t>
  </si>
  <si>
    <t>GT-201-00064666-1</t>
  </si>
  <si>
    <t>Synchronizator 2 biegu 55557483</t>
  </si>
  <si>
    <t>GT-201-00064669-1</t>
  </si>
  <si>
    <t>Synchronizator 3 biegu 55207404</t>
  </si>
  <si>
    <t>GT-201-00012260-1</t>
  </si>
  <si>
    <t>Synchronizator 4 biegu 55212333</t>
  </si>
  <si>
    <t>GT-201-00012370-1</t>
  </si>
  <si>
    <t>Ślizg napinacza 504084528</t>
  </si>
  <si>
    <t>GT-201-00012277-1</t>
  </si>
  <si>
    <t>Śruba z podkładką 504081515</t>
  </si>
  <si>
    <t>GT-201-00019698-1</t>
  </si>
  <si>
    <t>Śruba z podkładką 504081531</t>
  </si>
  <si>
    <t>GT-201-00065409-1</t>
  </si>
  <si>
    <t>Śruba z podkładką 504081543</t>
  </si>
  <si>
    <t>GT-201-00019699-1</t>
  </si>
  <si>
    <t>Śruba z podkładką 504081546</t>
  </si>
  <si>
    <t>GT-201-00019700-1</t>
  </si>
  <si>
    <t xml:space="preserve">Silnik wentylatora dmuchawy </t>
  </si>
  <si>
    <t>GT-201-00001480-1</t>
  </si>
  <si>
    <t>Świeca żarowa</t>
  </si>
  <si>
    <t>GT-201-00071888-1</t>
  </si>
  <si>
    <t>Termostat</t>
  </si>
  <si>
    <t>GT-201-00016084-1</t>
  </si>
  <si>
    <t>Tuleja sztywana 2 biegu 55249934</t>
  </si>
  <si>
    <t>GT-201-00012378-1</t>
  </si>
  <si>
    <t>Tuleja sztywna 4 biegu 55249935</t>
  </si>
  <si>
    <t>GT-201-00012368-1</t>
  </si>
  <si>
    <t xml:space="preserve">Tuleja sztywna biegu wstecznego 55249936 </t>
  </si>
  <si>
    <t>GT-201-00012379-1</t>
  </si>
  <si>
    <t>Tuleja wahacza przedniego - przednia</t>
  </si>
  <si>
    <t>GT-201-00017515-1</t>
  </si>
  <si>
    <t>Tuleja wahacza przedniego - tylna</t>
  </si>
  <si>
    <t>GT-201-00017514-1</t>
  </si>
  <si>
    <t>Uszczelka miski olejowej</t>
  </si>
  <si>
    <t>GT-201-00001736-1</t>
  </si>
  <si>
    <t>Uszczelka nasady głowicy 504161187</t>
  </si>
  <si>
    <t>GT-201-00001738-1</t>
  </si>
  <si>
    <t>Uszczelka pod głowicę</t>
  </si>
  <si>
    <t>GT-201-00001735-1</t>
  </si>
  <si>
    <t>Uszczelka pompy wody</t>
  </si>
  <si>
    <t>GT-201-00012298-1</t>
  </si>
  <si>
    <t>Uszczelniacz półosi L</t>
  </si>
  <si>
    <t>GT-201-00001775-1</t>
  </si>
  <si>
    <t>Uszczelniacz półosi P</t>
  </si>
  <si>
    <t>GT-201-00001776-1</t>
  </si>
  <si>
    <t>Wahacz przód lewy</t>
  </si>
  <si>
    <t>GT-201-00001579-1</t>
  </si>
  <si>
    <t>Wahacz przód prawy</t>
  </si>
  <si>
    <t>GT-201-00001580-1</t>
  </si>
  <si>
    <t>Wałek rozrządu ssący 504246094</t>
  </si>
  <si>
    <t>GT-201-00001740-1</t>
  </si>
  <si>
    <t>Wałek rozrządu wydechowy 504080985</t>
  </si>
  <si>
    <t>GT-201-00001741-1</t>
  </si>
  <si>
    <t>Wiązka przepustnicy</t>
  </si>
  <si>
    <t>GT-201-00001474-1</t>
  </si>
  <si>
    <t>Wtryskiwacz 71793015</t>
  </si>
  <si>
    <t>GT-201-00001671-1</t>
  </si>
  <si>
    <t>Zaczep pasów bezpieczeństwa - przód L</t>
  </si>
  <si>
    <t>GT-201-00001998-1</t>
  </si>
  <si>
    <t>Zaczep pasów bezpieczeństwa - przód P</t>
  </si>
  <si>
    <t>GT-201-00001999-1</t>
  </si>
  <si>
    <t xml:space="preserve">Zamek górny  drzwi przesuwnych L </t>
  </si>
  <si>
    <t>GT-201-00001862-1</t>
  </si>
  <si>
    <t>Zamek środkowy drzwi przesuwnych L</t>
  </si>
  <si>
    <t>GT-201-00001864-1</t>
  </si>
  <si>
    <t>Zamek górny  drzwi przesuwnych P</t>
  </si>
  <si>
    <t>GT-201-00001863-1</t>
  </si>
  <si>
    <t>Zamek środkowy drzwi przesuwnych P</t>
  </si>
  <si>
    <t>GT-201-00001865-1</t>
  </si>
  <si>
    <t>Zawór EGR</t>
  </si>
  <si>
    <t>GT-201-00020082-1</t>
  </si>
  <si>
    <t>Zestaw uszczelek silnika 8094874</t>
  </si>
  <si>
    <t>GT-201-00001687-1</t>
  </si>
  <si>
    <t>Zwrotnica przód L</t>
  </si>
  <si>
    <t>GT-201-00001582-1</t>
  </si>
  <si>
    <t>Zwrotnica przód P</t>
  </si>
  <si>
    <t>GT-201-00001583-1</t>
  </si>
  <si>
    <t>GT-201-00001509-1</t>
  </si>
  <si>
    <t>GT-201-00001683-1</t>
  </si>
  <si>
    <t>GT-201-00001801-1</t>
  </si>
  <si>
    <t>GT-201-00017129-1</t>
  </si>
  <si>
    <t>Klocki h-ca przód (felgi 16")</t>
  </si>
  <si>
    <t>GT-201-00019991-1</t>
  </si>
  <si>
    <t>GT-201-00001607-1</t>
  </si>
  <si>
    <t xml:space="preserve">Szczęka h-ca </t>
  </si>
  <si>
    <t>GT-201-00016079-1</t>
  </si>
  <si>
    <t>Tarcza h-ca przód (felgi 16")</t>
  </si>
  <si>
    <t>GT-201-00024999-1</t>
  </si>
  <si>
    <t>Tarcza h-ca tył (felgi 16")</t>
  </si>
  <si>
    <t>GT-201-00001618-1</t>
  </si>
  <si>
    <t>Klocki h-ca przód (felgi 15")</t>
  </si>
  <si>
    <t>GT-201-00019692-1</t>
  </si>
  <si>
    <t>Tarcza h-ca przód (felgi 15")</t>
  </si>
  <si>
    <t>GT-201-00336578-1</t>
  </si>
  <si>
    <t>Tarcza h-ca tył (felgi 15")</t>
  </si>
  <si>
    <t>GT-201-00336579-1</t>
  </si>
  <si>
    <r>
      <t xml:space="preserve">Wykaz części zamiennych do samochodu </t>
    </r>
    <r>
      <rPr>
        <b/>
        <u/>
        <sz val="11"/>
        <color indexed="8"/>
        <rFont val="Times New Roman"/>
        <family val="1"/>
        <charset val="238"/>
      </rPr>
      <t>Fiat Ducato</t>
    </r>
  </si>
  <si>
    <t>Rok produkcji - 1997</t>
  </si>
  <si>
    <t>Nr nadwozia - ZFA23000005488577</t>
  </si>
  <si>
    <r>
      <t>Pojemność – 1900cm</t>
    </r>
    <r>
      <rPr>
        <vertAlign val="superscript"/>
        <sz val="11"/>
        <color indexed="8"/>
        <rFont val="Times New Roman"/>
        <family val="1"/>
        <charset val="238"/>
      </rPr>
      <t>3</t>
    </r>
    <r>
      <rPr>
        <sz val="11"/>
        <color indexed="8"/>
        <rFont val="Times New Roman"/>
        <family val="1"/>
        <charset val="238"/>
      </rPr>
      <t xml:space="preserve"> </t>
    </r>
  </si>
  <si>
    <t>Zestaw rozrządu</t>
  </si>
  <si>
    <t>GT-201-00078437-1</t>
  </si>
  <si>
    <t>Pompa wody</t>
  </si>
  <si>
    <t>GT-201-00040646-1</t>
  </si>
  <si>
    <t>Wahacz przód P</t>
  </si>
  <si>
    <t>GT-201-00077043-1</t>
  </si>
  <si>
    <t>Wahacz przód L</t>
  </si>
  <si>
    <t xml:space="preserve">Sworzeń wahacza przedniego dolny </t>
  </si>
  <si>
    <t>GT-201-00040647-1</t>
  </si>
  <si>
    <t>GT-201-00037346-1</t>
  </si>
  <si>
    <t>Łącznik drązka stabilizatora przód L/P</t>
  </si>
  <si>
    <t>GT-201-00040648-1</t>
  </si>
  <si>
    <t>GT-201-00040649-1</t>
  </si>
  <si>
    <t>GT-201-00040716-1</t>
  </si>
  <si>
    <t>GT-201-00040715-1</t>
  </si>
  <si>
    <t>GT-201-00040714-1</t>
  </si>
  <si>
    <t>Szczęka hamulcowa</t>
  </si>
  <si>
    <t>GT-201-00040713-1</t>
  </si>
  <si>
    <t>Filtr powietrza</t>
  </si>
  <si>
    <t>GT-201-00019691-1</t>
  </si>
  <si>
    <t>GT-201-00021574-1</t>
  </si>
  <si>
    <t>GT-201-00040712-1</t>
  </si>
  <si>
    <t>Rok produkcji - 1999</t>
  </si>
  <si>
    <t>Nr nadwozia - ZFA23000005772613</t>
  </si>
  <si>
    <r>
      <t>Pojemność – 2800cm</t>
    </r>
    <r>
      <rPr>
        <vertAlign val="superscript"/>
        <sz val="11"/>
        <color indexed="8"/>
        <rFont val="Times New Roman"/>
        <family val="1"/>
        <charset val="238"/>
      </rPr>
      <t>3</t>
    </r>
    <r>
      <rPr>
        <sz val="11"/>
        <color indexed="8"/>
        <rFont val="Times New Roman"/>
        <family val="1"/>
        <charset val="238"/>
      </rPr>
      <t xml:space="preserve"> TD</t>
    </r>
  </si>
  <si>
    <t>GT-201-00040650-1</t>
  </si>
  <si>
    <t>Sprzęgło  (tarcza sprzegła, docisk sprzegła, łozysko oporowe sprzegła)</t>
  </si>
  <si>
    <t>GT-201-00338903-1</t>
  </si>
  <si>
    <t>Spręzyna zawieszenia przód</t>
  </si>
  <si>
    <t>GT-201-00040658-1</t>
  </si>
  <si>
    <t>Łącznik drązka stabilizatora przod</t>
  </si>
  <si>
    <t>GT-201-00040659-1</t>
  </si>
  <si>
    <t xml:space="preserve">Końcówka drążka kierowniczego L </t>
  </si>
  <si>
    <t>GT-201-00040651-1</t>
  </si>
  <si>
    <t>GT-201-00040711-1</t>
  </si>
  <si>
    <t>GT-201-00040710-1</t>
  </si>
  <si>
    <t>GT-201-00040709-1</t>
  </si>
  <si>
    <t>GT-201-00040708-1</t>
  </si>
  <si>
    <t>GT-201-00012245-1</t>
  </si>
  <si>
    <t>GT-201-00040707-1</t>
  </si>
  <si>
    <t>GT-201-00040706-1</t>
  </si>
  <si>
    <r>
      <t xml:space="preserve">Wykaz części zamiennych do samochodu </t>
    </r>
    <r>
      <rPr>
        <b/>
        <u/>
        <sz val="11"/>
        <color indexed="8"/>
        <rFont val="Times New Roman"/>
        <family val="1"/>
        <charset val="238"/>
      </rPr>
      <t>Fiat Panda</t>
    </r>
  </si>
  <si>
    <t>Nr nadwozia - ZFA16900000281294</t>
  </si>
  <si>
    <r>
      <t>Pojemność – 1200cm</t>
    </r>
    <r>
      <rPr>
        <vertAlign val="superscript"/>
        <sz val="11"/>
        <color indexed="8"/>
        <rFont val="Times New Roman"/>
        <family val="1"/>
        <charset val="238"/>
      </rPr>
      <t>3</t>
    </r>
    <r>
      <rPr>
        <sz val="11"/>
        <color indexed="8"/>
        <rFont val="Times New Roman"/>
        <family val="1"/>
        <charset val="238"/>
      </rPr>
      <t xml:space="preserve"> </t>
    </r>
  </si>
  <si>
    <t>Zestaw rozrządu z pompa wody 71771576</t>
  </si>
  <si>
    <t>GT-201-00033543-1</t>
  </si>
  <si>
    <t>Pasek napedu alternatora</t>
  </si>
  <si>
    <t>GT-201-00002440-1</t>
  </si>
  <si>
    <t>Uszczelka pokrywy zaworów</t>
  </si>
  <si>
    <t>GT-201-00002448-1</t>
  </si>
  <si>
    <t>Łącznik drążka stabilizatora przód</t>
  </si>
  <si>
    <t>GT-201-00336669-1</t>
  </si>
  <si>
    <t>GT-201-00012763-1</t>
  </si>
  <si>
    <t>Guma drążka stabilizatora przód</t>
  </si>
  <si>
    <t>GT-201-00002399-1</t>
  </si>
  <si>
    <t>Sprzęgło (tarcza, docisk, łożysko oporowe)</t>
  </si>
  <si>
    <t>GT-201-00002457-1</t>
  </si>
  <si>
    <t>GT-201-00002361-1</t>
  </si>
  <si>
    <t>Amortyzatora tył</t>
  </si>
  <si>
    <t>GT-201-00002416-1</t>
  </si>
  <si>
    <t>Spręzyna zawieszenia tył</t>
  </si>
  <si>
    <t>GT-201-00002420-1</t>
  </si>
  <si>
    <t>GT-201-00002384-1</t>
  </si>
  <si>
    <t>Przewody zapłonowe</t>
  </si>
  <si>
    <t>GT-201-00002379-1</t>
  </si>
  <si>
    <t>Cewka zapłonowa</t>
  </si>
  <si>
    <t>GT-201-00002375-1</t>
  </si>
  <si>
    <t>GT-201-00012770-1</t>
  </si>
  <si>
    <t>GT-201-00012771-1</t>
  </si>
  <si>
    <t>GT-201-00002385-1</t>
  </si>
  <si>
    <t>GT-201-00002389-1</t>
  </si>
  <si>
    <t>GT-201-00002410-1</t>
  </si>
  <si>
    <t>GT-201-00002415-1</t>
  </si>
  <si>
    <t>GT-201-00002421-1</t>
  </si>
  <si>
    <t>GT-201-00002427-1</t>
  </si>
  <si>
    <t>GT-201-00002373-1</t>
  </si>
  <si>
    <t>Nr nadwozia - ZFA16900000277331</t>
  </si>
  <si>
    <r>
      <t>Pojemność – 1100cm</t>
    </r>
    <r>
      <rPr>
        <vertAlign val="superscript"/>
        <sz val="11"/>
        <color indexed="8"/>
        <rFont val="Times New Roman"/>
        <family val="1"/>
        <charset val="238"/>
      </rPr>
      <t>3</t>
    </r>
    <r>
      <rPr>
        <sz val="11"/>
        <color indexed="8"/>
        <rFont val="Times New Roman"/>
        <family val="1"/>
        <charset val="238"/>
      </rPr>
      <t xml:space="preserve"> </t>
    </r>
  </si>
  <si>
    <t>Zestaw sprzegła (tarcza, docisk, łożysko)</t>
  </si>
  <si>
    <t>Zestaw rozrządu z pompą wody 71771594</t>
  </si>
  <si>
    <t>Pasek napędu alternatora</t>
  </si>
  <si>
    <t>GT-201-00002407-1</t>
  </si>
  <si>
    <t>GT-201-00002408-1</t>
  </si>
  <si>
    <t>GT-201-00336671-1</t>
  </si>
  <si>
    <t>GT-201-00336670-1</t>
  </si>
  <si>
    <t xml:space="preserve">Przewody zapłonowe </t>
  </si>
  <si>
    <t>GT-201-00002405-1</t>
  </si>
  <si>
    <t>GT-201-00002404-1</t>
  </si>
  <si>
    <t>GT-201-00040705-1</t>
  </si>
  <si>
    <t>Tabela nr 7</t>
  </si>
  <si>
    <t>Rok produkcji - 2006</t>
  </si>
  <si>
    <t>Nr nadwozia - ZFA25000001096560</t>
  </si>
  <si>
    <r>
      <t>Pojemność – 2300cm</t>
    </r>
    <r>
      <rPr>
        <vertAlign val="superscript"/>
        <sz val="11"/>
        <color indexed="8"/>
        <rFont val="Times New Roman"/>
        <family val="1"/>
        <charset val="238"/>
      </rPr>
      <t>3</t>
    </r>
    <r>
      <rPr>
        <sz val="11"/>
        <color indexed="8"/>
        <rFont val="Times New Roman"/>
        <family val="1"/>
        <charset val="238"/>
      </rPr>
      <t xml:space="preserve"> MJ</t>
    </r>
  </si>
  <si>
    <t>GT-201-00001558-1</t>
  </si>
  <si>
    <t>GT-201-00001621-1</t>
  </si>
  <si>
    <t>Koło zamachowe dwumasowe</t>
  </si>
  <si>
    <t>GT-201-00070301-1</t>
  </si>
  <si>
    <t>GT-201-00001767-1</t>
  </si>
  <si>
    <t xml:space="preserve">Świeca żarowa </t>
  </si>
  <si>
    <t>GT-201-00071021-1</t>
  </si>
  <si>
    <t>Zestaw rozrządu z pompą wody 71771581</t>
  </si>
  <si>
    <t>GT-201-00071023-1</t>
  </si>
  <si>
    <t>Pasek wielorowkowy (napędu alternatora)</t>
  </si>
  <si>
    <t>GT-201-00001695-1</t>
  </si>
  <si>
    <t>Napinacz paska wielorowkowego</t>
  </si>
  <si>
    <t>GT-201-00001703-1</t>
  </si>
  <si>
    <t>Rolka paska wielorowkowego</t>
  </si>
  <si>
    <t>GT-201-00012254-1</t>
  </si>
  <si>
    <t>Pasek napędu sprężarki klimatyzacji</t>
  </si>
  <si>
    <t>GT-201-00035279-1</t>
  </si>
  <si>
    <t>GT-201-00035278-1</t>
  </si>
  <si>
    <t>GT-201-00035280-1</t>
  </si>
  <si>
    <t>GT-201-00040704-1</t>
  </si>
  <si>
    <t>GT-201-00012236-1</t>
  </si>
  <si>
    <t>Tarcza hamulcowa przód</t>
  </si>
  <si>
    <t>GT-201-00028578-1</t>
  </si>
  <si>
    <t>GT-201-00040703-1</t>
  </si>
  <si>
    <t>Tarcza hamulcowa tył</t>
  </si>
  <si>
    <t>GT-201-00001617-1</t>
  </si>
  <si>
    <t>GT-201-00040702-1</t>
  </si>
  <si>
    <t>Tabela nr 8</t>
  </si>
  <si>
    <r>
      <t xml:space="preserve">Wykaz  części zamiennych do samochodu </t>
    </r>
    <r>
      <rPr>
        <b/>
        <u/>
        <sz val="11"/>
        <color indexed="8"/>
        <rFont val="Times New Roman"/>
        <family val="1"/>
        <charset val="238"/>
      </rPr>
      <t>Alfa Romeo 159</t>
    </r>
  </si>
  <si>
    <t>Rok produkcji - 2010</t>
  </si>
  <si>
    <t>Nr nadwozia - ZAR93900007272185</t>
  </si>
  <si>
    <r>
      <t>Pojemność – 1800 cm</t>
    </r>
    <r>
      <rPr>
        <vertAlign val="superscript"/>
        <sz val="11"/>
        <color indexed="8"/>
        <rFont val="Times New Roman"/>
        <family val="1"/>
        <charset val="238"/>
      </rPr>
      <t xml:space="preserve">3  </t>
    </r>
    <r>
      <rPr>
        <sz val="11"/>
        <color indexed="8"/>
        <rFont val="Times New Roman"/>
        <family val="1"/>
        <charset val="238"/>
      </rPr>
      <t>TBI</t>
    </r>
  </si>
  <si>
    <t xml:space="preserve">Amortyzator przód </t>
  </si>
  <si>
    <t>GT-201-00040641-1</t>
  </si>
  <si>
    <t>Amortyzator tył</t>
  </si>
  <si>
    <t>GT-201-00079257-1</t>
  </si>
  <si>
    <t>Miska olejowa 55225207</t>
  </si>
  <si>
    <t>GT-201-00066810-1</t>
  </si>
  <si>
    <t>Zestaw rozrządu z pompą wody 71776003</t>
  </si>
  <si>
    <t>GT-201-00029687-1</t>
  </si>
  <si>
    <t>Pasek wielorowkowy 51855784</t>
  </si>
  <si>
    <t>GT-201-00015831-1</t>
  </si>
  <si>
    <t>Napinacz paska wielorowkowego 51773551</t>
  </si>
  <si>
    <t>GT-201-00067378-1</t>
  </si>
  <si>
    <t>Rolka paska wielorowkowego 51815020</t>
  </si>
  <si>
    <t>GT-201-00030832-1</t>
  </si>
  <si>
    <t>Rolka paska wielorowkowego 51758383</t>
  </si>
  <si>
    <t>GT-201-00030833-1</t>
  </si>
  <si>
    <t>Linka h-ca P 50505370</t>
  </si>
  <si>
    <t>GT-201-00073569-1</t>
  </si>
  <si>
    <t>Linka h-ca L 50505371</t>
  </si>
  <si>
    <t>GT-201-00073570-1</t>
  </si>
  <si>
    <t>Sprzęgło (tarcza, docisk) 55226906</t>
  </si>
  <si>
    <t>GT-201-00063166-1</t>
  </si>
  <si>
    <t>Koło zamachowe</t>
  </si>
  <si>
    <t>GT-201-00024865-1</t>
  </si>
  <si>
    <t xml:space="preserve">Łożysko oporowe sprzegła </t>
  </si>
  <si>
    <t>GT-201-00012222-1</t>
  </si>
  <si>
    <t>Podnośnik szyby przód lewy (bez silnika)</t>
  </si>
  <si>
    <t>GT-201-00066670-1</t>
  </si>
  <si>
    <t>GT-201-00015814-1</t>
  </si>
  <si>
    <t>GT-201-00015815-1</t>
  </si>
  <si>
    <t>Łącznik drążka stabilizatora przód L</t>
  </si>
  <si>
    <t>GT-201-00012223-1</t>
  </si>
  <si>
    <t>Łącznik drążka stabilizatora przód P</t>
  </si>
  <si>
    <t>GT-201-00012230-1</t>
  </si>
  <si>
    <t>GT-201-00034045-1</t>
  </si>
  <si>
    <t>Przegub napędowy wewnętrzny</t>
  </si>
  <si>
    <t>GT-201-00075443-1</t>
  </si>
  <si>
    <t>Tuleja wahacza przedniego dolnego przednia</t>
  </si>
  <si>
    <t>GT-201-00070195-1</t>
  </si>
  <si>
    <t>Tuleja wahacza przedniego dolnego tylna</t>
  </si>
  <si>
    <t>GT-201-00070196-1</t>
  </si>
  <si>
    <t>GT-201-00019675-1</t>
  </si>
  <si>
    <t>GT-201-00019634-1</t>
  </si>
  <si>
    <t>GT-201-00031476-1</t>
  </si>
  <si>
    <t>GT-201-00019676-1</t>
  </si>
  <si>
    <t>GT-201-00015812-1</t>
  </si>
  <si>
    <t>GT-201-00015813-1</t>
  </si>
  <si>
    <t>GT-201-00018519-1</t>
  </si>
  <si>
    <t>GT-201-00019672-1</t>
  </si>
  <si>
    <t>Tabela nr 9</t>
  </si>
  <si>
    <r>
      <t xml:space="preserve">Wykaz  części zamiennych do samochodu </t>
    </r>
    <r>
      <rPr>
        <b/>
        <u/>
        <sz val="11"/>
        <color indexed="8"/>
        <rFont val="Times New Roman"/>
        <family val="1"/>
        <charset val="238"/>
      </rPr>
      <t>Iveco Daily</t>
    </r>
  </si>
  <si>
    <r>
      <t>Pojemność – 2300 cm</t>
    </r>
    <r>
      <rPr>
        <vertAlign val="superscript"/>
        <sz val="11"/>
        <color indexed="8"/>
        <rFont val="Times New Roman"/>
        <family val="1"/>
        <charset val="238"/>
      </rPr>
      <t xml:space="preserve">3 </t>
    </r>
    <r>
      <rPr>
        <sz val="11"/>
        <color indexed="8"/>
        <rFont val="Times New Roman"/>
        <family val="1"/>
        <charset val="238"/>
      </rPr>
      <t xml:space="preserve">HPT </t>
    </r>
  </si>
  <si>
    <t>Wahacz dolny przedni P</t>
  </si>
  <si>
    <t>GT-201-00040640-1</t>
  </si>
  <si>
    <t>Wahacz dolny przedni L</t>
  </si>
  <si>
    <t>GT-201-00040639-1</t>
  </si>
  <si>
    <t>GT-201-00071673-1</t>
  </si>
  <si>
    <t>GT-201-00027733-1</t>
  </si>
  <si>
    <t>GT-201-00026767-1</t>
  </si>
  <si>
    <t>GT-201-00040701-1</t>
  </si>
  <si>
    <t>GT-201-00020883-1</t>
  </si>
  <si>
    <t>GT-201-00020278-1</t>
  </si>
  <si>
    <t>GT-201-00020273-1</t>
  </si>
  <si>
    <t xml:space="preserve">Tarcza h-ca przód </t>
  </si>
  <si>
    <t>GT-201-00020274-1</t>
  </si>
  <si>
    <t>Zadanie nr 4: Fiat, Alfa Rome, Iveco</t>
  </si>
  <si>
    <t>Łączna wartość brutto tabeli nr 7</t>
  </si>
  <si>
    <t>Łączna wartość brutto tabeli nr 8</t>
  </si>
  <si>
    <t>Nr nadwozia - ZCFC35A4065604183</t>
  </si>
  <si>
    <t>Łączna wartość brutto tabeli nr 9</t>
  </si>
  <si>
    <t>Łączna cena ofertowa za wykonanie zadania nr 4 wynosi                                   (suma łącznej wartości brutto z tabel 1-9):</t>
  </si>
  <si>
    <t>Załącznik nr 1D do SIWZ</t>
  </si>
  <si>
    <t>Załącznik nr 1B do SIWZ</t>
  </si>
  <si>
    <r>
      <t xml:space="preserve">Wykaz części zamiennych do samochodu </t>
    </r>
    <r>
      <rPr>
        <b/>
        <u/>
        <sz val="11"/>
        <color indexed="8"/>
        <rFont val="Times New Roman"/>
        <family val="1"/>
        <charset val="238"/>
      </rPr>
      <t>Renault Kangoo</t>
    </r>
  </si>
  <si>
    <t>Rok produkcji – 2007</t>
  </si>
  <si>
    <t>Numer nadwozia – VF1KCTEEF38506928</t>
  </si>
  <si>
    <r>
      <t>Pojemność – 1500 cm</t>
    </r>
    <r>
      <rPr>
        <vertAlign val="superscript"/>
        <sz val="11"/>
        <color indexed="8"/>
        <rFont val="Times New Roman"/>
        <family val="1"/>
        <charset val="238"/>
      </rPr>
      <t>3</t>
    </r>
    <r>
      <rPr>
        <sz val="11"/>
        <color indexed="8"/>
        <rFont val="Times New Roman"/>
        <family val="1"/>
        <charset val="238"/>
      </rPr>
      <t xml:space="preserve"> </t>
    </r>
  </si>
  <si>
    <t>j.m. szt./kpl.</t>
  </si>
  <si>
    <t>Cena jednostkowa brutto w PLN</t>
  </si>
  <si>
    <t>Producent oferowanej części</t>
  </si>
  <si>
    <t>Renault Kangoo Amortyzator przód 1,5 ON</t>
  </si>
  <si>
    <t>GT-201-00023022-1</t>
  </si>
  <si>
    <t>Renault Kangoo Amortyzator tyl 1,5 ON</t>
  </si>
  <si>
    <t>GT-201-00023026-1</t>
  </si>
  <si>
    <t>Renault Kangoo Drążek kierowniczy</t>
  </si>
  <si>
    <t xml:space="preserve">GT-201-00018643-1 </t>
  </si>
  <si>
    <t>Renault Kangoo Koło pasowe alternatora 1,5 ON</t>
  </si>
  <si>
    <t xml:space="preserve">GT-201-00023034-1 </t>
  </si>
  <si>
    <t>Renault Kangoo Końcówka drążka - lewa</t>
  </si>
  <si>
    <t xml:space="preserve">GT-201-00066444-1 </t>
  </si>
  <si>
    <t>Renault Kangoo Końcówka drążka - prawa</t>
  </si>
  <si>
    <t xml:space="preserve">GT-201-00066443-1 </t>
  </si>
  <si>
    <t>Renault Kangoo Linka hamulcowa L 1,5 ON</t>
  </si>
  <si>
    <t>GT-201-00030359-1</t>
  </si>
  <si>
    <t>Renault Kangoo Linka hamulcowa P 1,5 ON</t>
  </si>
  <si>
    <t>GT-201-00023028-1</t>
  </si>
  <si>
    <t>Renault Kangoo Łącznik drążka stabilizatora</t>
  </si>
  <si>
    <t>GT-201-00018650-1</t>
  </si>
  <si>
    <t>Renault Kangoo Łożysko kolumny McPhersona</t>
  </si>
  <si>
    <t>GT-201-00066559-1</t>
  </si>
  <si>
    <t>Renault Kangoo Łożysko koła przód L/P 1,5 ON</t>
  </si>
  <si>
    <t>GT-201-00036882-1</t>
  </si>
  <si>
    <t>Renault Kangoo Napinacz paska wieloklinowego 1,5 ON</t>
  </si>
  <si>
    <t>GT-201-00011900-1</t>
  </si>
  <si>
    <t>Renault Kangoo Osłona amortyzatora przód</t>
  </si>
  <si>
    <t>GT-201-00019210-1</t>
  </si>
  <si>
    <t>Renault Kangoo Pasek napędu alternatora</t>
  </si>
  <si>
    <t xml:space="preserve">GT-201-00018652-1 </t>
  </si>
  <si>
    <t>Renault Kangoo Poduszka silnika tylna</t>
  </si>
  <si>
    <t>GT-201-00011904-1</t>
  </si>
  <si>
    <t>Renault Kangoo Pompa wody 1,5 ON</t>
  </si>
  <si>
    <t>GT-201-00011908-1</t>
  </si>
  <si>
    <t>Renault Kangoo Pompa wspomagania 1,5 ON</t>
  </si>
  <si>
    <t xml:space="preserve">GT-201-00027752-1 </t>
  </si>
  <si>
    <t>Renault Kangoo Pompka spryskiwacza</t>
  </si>
  <si>
    <t>GT-201-00018654-1</t>
  </si>
  <si>
    <t>Renault Kangoo Potencjometr pedału gazu 1,5 ON</t>
  </si>
  <si>
    <t>GT-201-00011909-1</t>
  </si>
  <si>
    <t>Renault Kangoo Przekładnia kierownicza 1,5 ON</t>
  </si>
  <si>
    <t>GT-201-00023023-1</t>
  </si>
  <si>
    <t>Renault Kangoo Włącznik świateł (przełącznik) 1,5 ON</t>
  </si>
  <si>
    <t xml:space="preserve">GT-201-00011924-1 </t>
  </si>
  <si>
    <t>Renault Kangoo Zestaw rozrządu 1,5 ON</t>
  </si>
  <si>
    <t xml:space="preserve">GT-201-00023020-1 </t>
  </si>
  <si>
    <t>Renault Kangoo Samoregulacja szczęk hamulcowych</t>
  </si>
  <si>
    <t>GT-201-00018641-1</t>
  </si>
  <si>
    <t>Renault Kangoo Sprzęgło kompletne (tarcza, docisk, łożysko oporowe)</t>
  </si>
  <si>
    <t xml:space="preserve">GT-201-00019192-1 </t>
  </si>
  <si>
    <t>Renault Kangoo Sworzeń wahacza</t>
  </si>
  <si>
    <t>GT-201-00011913-1</t>
  </si>
  <si>
    <t>Renault Kangoo Świeca żarowa 1,5 ON</t>
  </si>
  <si>
    <t xml:space="preserve">GT-201-00023035-1 </t>
  </si>
  <si>
    <t>Renault Kangoo Tuleja wahacza</t>
  </si>
  <si>
    <t xml:space="preserve">GT-201-00011922-1 </t>
  </si>
  <si>
    <t>Renault Kangoo Uszczelka pokrywy zaworów 1,5 ON</t>
  </si>
  <si>
    <t xml:space="preserve">GT-201-00070636-1 </t>
  </si>
  <si>
    <t>Renault Kangoo Uszczelniacz wałka rozrządu</t>
  </si>
  <si>
    <t xml:space="preserve">GT-201-00018621-1 </t>
  </si>
  <si>
    <t>Renault Kangoo Uszczelniacz przedni wału korbowego 1,5 ON</t>
  </si>
  <si>
    <t xml:space="preserve">GT-201-00018620-1 </t>
  </si>
  <si>
    <t>Renault Kangoo Zawór recyrkulacji spalin EGR</t>
  </si>
  <si>
    <t xml:space="preserve">GT-201-00066587-1 </t>
  </si>
  <si>
    <t>Renault Kangoo Czujnik ABS tył P 1,5 ON</t>
  </si>
  <si>
    <t xml:space="preserve">GT-201-00023030-1 </t>
  </si>
  <si>
    <t xml:space="preserve">Renault Kangoo Czujnik ABS - lewy tył </t>
  </si>
  <si>
    <t xml:space="preserve">GT-201-00073960-1 </t>
  </si>
  <si>
    <t>Renault Kangoo Alternator</t>
  </si>
  <si>
    <t xml:space="preserve">GT-201-00064283-1 </t>
  </si>
  <si>
    <t>Renault Kangoo Termostat</t>
  </si>
  <si>
    <t xml:space="preserve">GT-201-00024719-1 </t>
  </si>
  <si>
    <t>Renault Kangoo Uszczelniacz półosi</t>
  </si>
  <si>
    <t xml:space="preserve">GT-201-00067250-1 </t>
  </si>
  <si>
    <t>Renault Kangoo Opornik dmuchawy 1,5 ON</t>
  </si>
  <si>
    <t xml:space="preserve">GT-201-00023040-1 </t>
  </si>
  <si>
    <t>Renault Kangoo Zestaw motażowy szczęk hamulcowych 1,5 ON</t>
  </si>
  <si>
    <t xml:space="preserve">GT-201-00023031-1 </t>
  </si>
  <si>
    <t xml:space="preserve">Renault Kangoo Klocki h-ca przód </t>
  </si>
  <si>
    <t>GT-201-00011896-1</t>
  </si>
  <si>
    <t xml:space="preserve">Renault Kangoo Tarcze h-ca przód </t>
  </si>
  <si>
    <t>GT-201-00019211-1</t>
  </si>
  <si>
    <t>Renault Kangoo Bęben hamulcowy</t>
  </si>
  <si>
    <t>GT-201-00011881-1</t>
  </si>
  <si>
    <t>Renault Kangoo Szczęka hamulcowa</t>
  </si>
  <si>
    <t>GT-201-00019213-1</t>
  </si>
  <si>
    <t>Renault Kangoo Filtr powietrza</t>
  </si>
  <si>
    <t>GT-201-00011893-1</t>
  </si>
  <si>
    <t>Renault Kangoo Filtr oleju</t>
  </si>
  <si>
    <t>GT-201-00018630-1</t>
  </si>
  <si>
    <t>Renault Kangoo Filtr paliwa</t>
  </si>
  <si>
    <t>GT-201-00018627-1</t>
  </si>
  <si>
    <t>Renault Kangoo Filtr kabinowy</t>
  </si>
  <si>
    <t>GT-201-00335505-1</t>
  </si>
  <si>
    <t>X</t>
  </si>
  <si>
    <r>
      <t xml:space="preserve">Wykaz części zamiennych do samochodu </t>
    </r>
    <r>
      <rPr>
        <b/>
        <u/>
        <sz val="11"/>
        <color indexed="8"/>
        <rFont val="Times New Roman"/>
        <family val="1"/>
        <charset val="238"/>
      </rPr>
      <t>Renault Thalia</t>
    </r>
  </si>
  <si>
    <t>Rok produkcji – 2004</t>
  </si>
  <si>
    <r>
      <t xml:space="preserve">Numer nadwozia – </t>
    </r>
    <r>
      <rPr>
        <b/>
        <sz val="11"/>
        <color indexed="8"/>
        <rFont val="Times New Roman"/>
        <family val="1"/>
        <charset val="238"/>
      </rPr>
      <t>VF1LBR7CF33156043</t>
    </r>
  </si>
  <si>
    <r>
      <t>Pojemność – 1500 cm</t>
    </r>
    <r>
      <rPr>
        <vertAlign val="superscript"/>
        <sz val="11"/>
        <color indexed="8"/>
        <rFont val="Times New Roman"/>
        <family val="1"/>
        <charset val="238"/>
      </rPr>
      <t>3</t>
    </r>
    <r>
      <rPr>
        <sz val="11"/>
        <color indexed="8"/>
        <rFont val="Times New Roman"/>
        <family val="1"/>
        <charset val="238"/>
      </rPr>
      <t xml:space="preserve"> dci</t>
    </r>
  </si>
  <si>
    <t>Renault Thalia Amortyzator przedni</t>
  </si>
  <si>
    <t xml:space="preserve">GT-201-00012013-1 </t>
  </si>
  <si>
    <t>Renault Thalia Amortyzator tył L/P 1,5 ON</t>
  </si>
  <si>
    <t xml:space="preserve">GT-201-00022992-1 </t>
  </si>
  <si>
    <t>Renault Thalia Drążek kierowniczy</t>
  </si>
  <si>
    <t>GT-201-00064144-1</t>
  </si>
  <si>
    <t xml:space="preserve">Renault Thalia Koło pasowe alternatora </t>
  </si>
  <si>
    <t>GT-201-00034445-1</t>
  </si>
  <si>
    <t>Renault Thalia Końcówka drążka kierowniczego L</t>
  </si>
  <si>
    <t xml:space="preserve">GT-201-00012023-1 </t>
  </si>
  <si>
    <t>Renault Thalia Końcowka drążka kierowniczego P</t>
  </si>
  <si>
    <t xml:space="preserve">GT-201-00019277-1 </t>
  </si>
  <si>
    <t>Renault Thalia Linka hamulcowa tył lewa 1,5 ON</t>
  </si>
  <si>
    <t>GT-201-00036880-1</t>
  </si>
  <si>
    <t>Renault Thalia Linka hamulcowa tył prawa 1,5 ON</t>
  </si>
  <si>
    <t>GT-201-00036881-1</t>
  </si>
  <si>
    <t>Renault Thalia Łącznik stabilizatora przedniego</t>
  </si>
  <si>
    <t xml:space="preserve">GT-201-00064457-1 </t>
  </si>
  <si>
    <t>Renault Thalia Łożysko koła przód</t>
  </si>
  <si>
    <t xml:space="preserve">GT-201-00024723-1 </t>
  </si>
  <si>
    <t>Renault Thalia Napinacz paska wielorowkowego 1,5 ON</t>
  </si>
  <si>
    <t>GT-201-00036879-1</t>
  </si>
  <si>
    <t>Renault Thalia Pasek wielorowkowy</t>
  </si>
  <si>
    <t xml:space="preserve">GT-201-00019257-1 </t>
  </si>
  <si>
    <t>Renault Thalia Przełącznik świateł (kierunkowskazów) 1,5 ON</t>
  </si>
  <si>
    <t>GT-201-00036878-1</t>
  </si>
  <si>
    <t>Renault Thalia Sprzęgło 1,5 ON (tarcza, docisk, łożysko oporowe)</t>
  </si>
  <si>
    <t>GT-201-00036877-1</t>
  </si>
  <si>
    <t>Renault Thalia Sworzeń wahacza przód</t>
  </si>
  <si>
    <t xml:space="preserve">GT-201-00066558-1 </t>
  </si>
  <si>
    <t>Renault Thalia Świeca żarowa 1,5 ON</t>
  </si>
  <si>
    <t>GT-201-00036876-1</t>
  </si>
  <si>
    <t>Renault Thalia Tuleja wahacza przedniego 1,5 ON</t>
  </si>
  <si>
    <t>GT-201-00036875-1</t>
  </si>
  <si>
    <t>Renault Thalia Elektrozawór recylkulacji spalin EGR 1,5 ON</t>
  </si>
  <si>
    <t>GT-201-00036874-1</t>
  </si>
  <si>
    <t xml:space="preserve">Renault Thalia Klocki h-ca przód </t>
  </si>
  <si>
    <t>GT-201-00019275-1</t>
  </si>
  <si>
    <t xml:space="preserve">Renault Thalia Tarcze h-ca przód </t>
  </si>
  <si>
    <t>GT-201-00019276-1</t>
  </si>
  <si>
    <t>Renault Thalia Bęben hamulcowy</t>
  </si>
  <si>
    <t>GT-201-00066561-1</t>
  </si>
  <si>
    <t>Renault Thalia Szczęka hamulcowa</t>
  </si>
  <si>
    <t>GT-201-00012031-1</t>
  </si>
  <si>
    <t>Renault Thalia Filtr powietrza</t>
  </si>
  <si>
    <t>GT-201-00019259-1</t>
  </si>
  <si>
    <t>Renault Thalia Filtr oleju</t>
  </si>
  <si>
    <t>GT-201-00012018-1</t>
  </si>
  <si>
    <t>Renault Thalia Filtr paliwa</t>
  </si>
  <si>
    <t>GT-201-00012019-1</t>
  </si>
  <si>
    <t>Wykaz części zamiennych do samochodu Renault Trafic</t>
  </si>
  <si>
    <t>Nr nadwozia – VF1FLBVB69V337039</t>
  </si>
  <si>
    <r>
      <t>Pojemność – 2500cm</t>
    </r>
    <r>
      <rPr>
        <vertAlign val="superscript"/>
        <sz val="11"/>
        <color indexed="8"/>
        <rFont val="Times New Roman"/>
        <family val="1"/>
        <charset val="238"/>
      </rPr>
      <t xml:space="preserve">3  </t>
    </r>
  </si>
  <si>
    <t>Wartość brutto</t>
  </si>
  <si>
    <t>Renault Trafic Tuleja stabilizatora przód</t>
  </si>
  <si>
    <t>GT-201-00022259-1</t>
  </si>
  <si>
    <t>Renault Trafic Końcówka drążka lewa 2,5 ON</t>
  </si>
  <si>
    <t xml:space="preserve">GT-201-00012071-1 </t>
  </si>
  <si>
    <t>Renault Trafic Końcówka drążka prawa 2,5 ON</t>
  </si>
  <si>
    <t xml:space="preserve">GT-201-00012072-1 </t>
  </si>
  <si>
    <t>Renault Trafic Łącznik stabilizatora 2,5 ON</t>
  </si>
  <si>
    <t xml:space="preserve">GT-201-00012076-1 </t>
  </si>
  <si>
    <t>Renault Trafic Sworzeń wahacza przedniego 2,5 ON</t>
  </si>
  <si>
    <t xml:space="preserve">GT-201-00012099-1 </t>
  </si>
  <si>
    <t>Renault Trafic Amortyzator przód 2,5 ON</t>
  </si>
  <si>
    <t xml:space="preserve">GT-201-00012054-1 </t>
  </si>
  <si>
    <t>Renault Trafic amortyzator tylny 2,5 ON</t>
  </si>
  <si>
    <t xml:space="preserve">GT-201-00067022-1 </t>
  </si>
  <si>
    <t>Renault Trafic Drążek kierowniczy 2,5 ON</t>
  </si>
  <si>
    <t xml:space="preserve">GT-201-00012055-1 </t>
  </si>
  <si>
    <t>Renault Trafic Koło pasowe wału korbowego 2,5 ON</t>
  </si>
  <si>
    <t xml:space="preserve">GT-201-00067598-1 </t>
  </si>
  <si>
    <t>Renault Trafic Linka h-ca ręcznego lewa 2,5 ON</t>
  </si>
  <si>
    <t xml:space="preserve">GT-201-00072453-1 </t>
  </si>
  <si>
    <t>Renault Trafic Linka h-ca ręcznego prawa 2,5 ON</t>
  </si>
  <si>
    <t xml:space="preserve">GT-201-00072452-1 </t>
  </si>
  <si>
    <t>Renault Trafic Miarka oleju</t>
  </si>
  <si>
    <t xml:space="preserve">GT-201-00064002-1 </t>
  </si>
  <si>
    <t>Renault Trafic Napinacz paska wieloklinowego</t>
  </si>
  <si>
    <t xml:space="preserve">GT-201-00016766-1 </t>
  </si>
  <si>
    <t>Renault Trafic Pasek wielorowkowy 2,5 ON</t>
  </si>
  <si>
    <t xml:space="preserve">GT-201-00019966-1 </t>
  </si>
  <si>
    <t>Renault Trafic Łożysko koła przód</t>
  </si>
  <si>
    <t xml:space="preserve">GT-201-00012079-1 </t>
  </si>
  <si>
    <t>Renault Trafic Pompa wody 2,5 ON</t>
  </si>
  <si>
    <t xml:space="preserve">GT-201-00012091-1 </t>
  </si>
  <si>
    <t>Renault Trafic półoś napędowa przednia prawa</t>
  </si>
  <si>
    <t xml:space="preserve">GT-201-00068484-1 </t>
  </si>
  <si>
    <t>Renault Trafic Rozrząd komplet 2,5 ON</t>
  </si>
  <si>
    <t xml:space="preserve">GT-201-00012096-1 </t>
  </si>
  <si>
    <t>Turbosprężarka</t>
  </si>
  <si>
    <t xml:space="preserve">GT-201-00069666-1 </t>
  </si>
  <si>
    <t>Renault Trafic Uszczelniacz wału korbowego przód 2,5 ON</t>
  </si>
  <si>
    <t>GT-201-00012108-1</t>
  </si>
  <si>
    <t>Renault Trafic Wentylator chłodnicy duży 2,5 ON</t>
  </si>
  <si>
    <t>GT-201-00075819-1</t>
  </si>
  <si>
    <t>Renault Trafic Wahacz P</t>
  </si>
  <si>
    <t xml:space="preserve">GT-201-00019151-1 </t>
  </si>
  <si>
    <t>Renault Trafic Wahacz L</t>
  </si>
  <si>
    <t>GT-201-00012110-1</t>
  </si>
  <si>
    <t>Renault Trafic Wentylator chłodnicy mały 2,5 ON</t>
  </si>
  <si>
    <t xml:space="preserve">GT-201-00075818-1 </t>
  </si>
  <si>
    <t>Opel Vivaro/Renault Trafic Wtryskiwacz paliwa kpl (z mocowaniem) 2,5 ON</t>
  </si>
  <si>
    <t xml:space="preserve">GT-201-00027307-1 </t>
  </si>
  <si>
    <t>Renault Trafic II Sprzęgło kpl. 2,5 ON (tarcza, docisk, łożysko oporowe)</t>
  </si>
  <si>
    <t xml:space="preserve">GT-201-00017529-1 </t>
  </si>
  <si>
    <t>Renault Trafic Chłodnica klimatyzacji 2,5 ON</t>
  </si>
  <si>
    <t xml:space="preserve">GT-201-00066686-1 </t>
  </si>
  <si>
    <t>Renault Trafic Chłodnica wody 2,5 ON</t>
  </si>
  <si>
    <t xml:space="preserve">GT-201-00066684-1 </t>
  </si>
  <si>
    <t>Renault Trafic Łożysko hydrauliczne sprzęgła</t>
  </si>
  <si>
    <t xml:space="preserve">GT-201-00064103-1 </t>
  </si>
  <si>
    <t>Renault Trafic FL Przepływomierz powietrza 2,5 ON</t>
  </si>
  <si>
    <t xml:space="preserve">GT-201-00066833-1 </t>
  </si>
  <si>
    <t>Opel Vivaro/RenaultTrafic Opornik dmuchawy przedniej</t>
  </si>
  <si>
    <t>GT-201-00065661-1</t>
  </si>
  <si>
    <t xml:space="preserve">Renault Trafic Klocki h-ca przód </t>
  </si>
  <si>
    <t>GT-201-00012046-1</t>
  </si>
  <si>
    <t xml:space="preserve">Renault Trafic Klocki h-ca tył </t>
  </si>
  <si>
    <t xml:space="preserve"> kpl</t>
  </si>
  <si>
    <t>GT-201-00012068-1</t>
  </si>
  <si>
    <t>Tarcze h-ca tył (z łożyskiem)</t>
  </si>
  <si>
    <t>GT-201-00038396-1</t>
  </si>
  <si>
    <t xml:space="preserve">Renault Trafic Tarcze h-ca przód </t>
  </si>
  <si>
    <t>GT-201-00012102-1</t>
  </si>
  <si>
    <t>Renault Trafic Filtr powietrza</t>
  </si>
  <si>
    <t>GT-201-00012061-1</t>
  </si>
  <si>
    <t>Renault Trafic Filtr oleju</t>
  </si>
  <si>
    <t>GT-201-00012057-1</t>
  </si>
  <si>
    <t>Renault Trafic Filtr paliwa</t>
  </si>
  <si>
    <t>GT-201-00012059-1</t>
  </si>
  <si>
    <t>Renault Trafic Filtr kabinowy</t>
  </si>
  <si>
    <t>GT-201-00012056-1</t>
  </si>
  <si>
    <t>Wykaz części zamiennych do samochodu Renault Master</t>
  </si>
  <si>
    <t>Rok produkcji – 2010</t>
  </si>
  <si>
    <t>Nr nadwozia – VF1FDC3H643411611</t>
  </si>
  <si>
    <t>Renault Master Tuleja stabilizatora</t>
  </si>
  <si>
    <t>GT-201-00019245-1</t>
  </si>
  <si>
    <t>Renault Master II Końcówka drążka kierowniczego lewa 2,5 ON</t>
  </si>
  <si>
    <t xml:space="preserve">GT-201-00011941-1 </t>
  </si>
  <si>
    <t>Renault Master II Końcówka drążka kierowniczego prawa 2,5 ON</t>
  </si>
  <si>
    <t xml:space="preserve">GT-201-00011942-1 </t>
  </si>
  <si>
    <t>Renault Master Amortyzator przód 2,5 ON</t>
  </si>
  <si>
    <t xml:space="preserve">GT-201-00078355-1 </t>
  </si>
  <si>
    <t>Renault Master II Amortyzator tył 2,5 ON</t>
  </si>
  <si>
    <t xml:space="preserve">GT-201-00071316-1 </t>
  </si>
  <si>
    <t>Renault Master II Sworzeń wahacza dolny 2,5 ON</t>
  </si>
  <si>
    <t>GT-201-00011949-1</t>
  </si>
  <si>
    <t>Renault Master II Filtr powietrza</t>
  </si>
  <si>
    <t>GT-201-00063675-1</t>
  </si>
  <si>
    <t>Renault Master II Filtr oleju</t>
  </si>
  <si>
    <t>GT-201-00063676-1</t>
  </si>
  <si>
    <t>Renault Master II Filtr paliwa</t>
  </si>
  <si>
    <t>GT-201-00011934-1</t>
  </si>
  <si>
    <t xml:space="preserve">Renault Master II Klocki h-ca przód </t>
  </si>
  <si>
    <t>GT-201-00011939-1</t>
  </si>
  <si>
    <t xml:space="preserve">Renault Master II Klocki h-ca tył </t>
  </si>
  <si>
    <t>GT-201-00011940-1</t>
  </si>
  <si>
    <t>Renault Master II Tarcze h-ca tył (z łożyskiem)</t>
  </si>
  <si>
    <t>GT-201-00011951-1</t>
  </si>
  <si>
    <t xml:space="preserve">Renault Master II  Tarcze h-ca przód </t>
  </si>
  <si>
    <t>GT-201-00011950-1</t>
  </si>
  <si>
    <t>Nr nadwozia – VF1FDAKD532688456</t>
  </si>
  <si>
    <r>
      <t>Pojemność – 1900cm</t>
    </r>
    <r>
      <rPr>
        <vertAlign val="superscript"/>
        <sz val="11"/>
        <color indexed="8"/>
        <rFont val="Times New Roman"/>
        <family val="1"/>
        <charset val="238"/>
      </rPr>
      <t xml:space="preserve">3  </t>
    </r>
    <r>
      <rPr>
        <sz val="11"/>
        <color indexed="8"/>
        <rFont val="Times New Roman"/>
        <family val="1"/>
        <charset val="238"/>
      </rPr>
      <t>D</t>
    </r>
  </si>
  <si>
    <t>Renault Master (D) Łącznik stabilizatora przód prawy</t>
  </si>
  <si>
    <t xml:space="preserve">GT-201-00020269-1 </t>
  </si>
  <si>
    <t>Renault Master (D) Łącznik stabilizatora przód lewy</t>
  </si>
  <si>
    <t xml:space="preserve">GT-201-00020270-1 </t>
  </si>
  <si>
    <t xml:space="preserve">Renault Master Amortyzator przedni </t>
  </si>
  <si>
    <t xml:space="preserve">GT-201-00072055-1 </t>
  </si>
  <si>
    <t xml:space="preserve">Renault Master Świeca żarowa </t>
  </si>
  <si>
    <t xml:space="preserve">GT-201-00073586-1 </t>
  </si>
  <si>
    <t>Renault Master Sprzęgło (tarcza, docisk, łożysko oporowe)</t>
  </si>
  <si>
    <t xml:space="preserve">GT-201-00019229-1 </t>
  </si>
  <si>
    <t>Renault Master  Filtr powietrza</t>
  </si>
  <si>
    <t>GT-201-00019226-1</t>
  </si>
  <si>
    <t>Renault Master  Filtr oleju</t>
  </si>
  <si>
    <t>Renault Master  Filtr paliwa</t>
  </si>
  <si>
    <t xml:space="preserve">Renault Master  Klocki h-ca przód </t>
  </si>
  <si>
    <t>GT-201-00020267-1</t>
  </si>
  <si>
    <t xml:space="preserve">Renault Master  Tarcze h-ca przód </t>
  </si>
  <si>
    <t>GT-201-00067649-1</t>
  </si>
  <si>
    <t>Wykaz części zamiennych do samochodu Renault Megane</t>
  </si>
  <si>
    <t>Nr nadwozia – VF1BZ0N0644020784</t>
  </si>
  <si>
    <r>
      <t>Pojemność – 1900cm</t>
    </r>
    <r>
      <rPr>
        <vertAlign val="superscript"/>
        <sz val="11"/>
        <color indexed="8"/>
        <rFont val="Times New Roman"/>
        <family val="1"/>
        <charset val="238"/>
      </rPr>
      <t xml:space="preserve">3  </t>
    </r>
    <r>
      <rPr>
        <sz val="11"/>
        <color indexed="8"/>
        <rFont val="Times New Roman"/>
        <family val="1"/>
        <charset val="238"/>
      </rPr>
      <t>DCI</t>
    </r>
  </si>
  <si>
    <t>Renault Megane (Z) Łącznik drążka stabilizatora</t>
  </si>
  <si>
    <t>GT-201-00065783-1</t>
  </si>
  <si>
    <t>Renault Megane III Końcówka drążka kierowniczego lewa 1,9 ON</t>
  </si>
  <si>
    <t xml:space="preserve">GT-201-00021651-1 </t>
  </si>
  <si>
    <t>Renault Megane III Końcówka drążka kierowniczego prawa 1,9 ON</t>
  </si>
  <si>
    <t xml:space="preserve">GT-201-00021650-1 </t>
  </si>
  <si>
    <t>Renault Megane III Amortyzator przód 1,9 ON</t>
  </si>
  <si>
    <t xml:space="preserve">GT-201-00020010-1 </t>
  </si>
  <si>
    <t>Renault Megane III Amortyzator tył 1,9 ON</t>
  </si>
  <si>
    <t>GT-201-00066066-1</t>
  </si>
  <si>
    <t>Renault Megane Sprzęgło (tarcza, docisk, łożysko oporowe)</t>
  </si>
  <si>
    <t xml:space="preserve">GT-201-00019074-1 </t>
  </si>
  <si>
    <t>Renault Megane III Koło zmachowe dwumasowe 1,9 ON</t>
  </si>
  <si>
    <t xml:space="preserve">GT-201-00071322-1 </t>
  </si>
  <si>
    <t>Renault Megane III Świeca żarowa 1,9 ON</t>
  </si>
  <si>
    <t>GT-201-00071328-1</t>
  </si>
  <si>
    <t xml:space="preserve">Renault Megane III Klocki h-ca przód </t>
  </si>
  <si>
    <t>GT-201-00020005-1</t>
  </si>
  <si>
    <t xml:space="preserve">Renault Megane III Tarcze h-ca przód </t>
  </si>
  <si>
    <t>GT-201-00020000-1</t>
  </si>
  <si>
    <t>Renault Megane III Klocki h-ca tył</t>
  </si>
  <si>
    <t>GT-201-00020004-1</t>
  </si>
  <si>
    <t>Renault Megane III Tarcze h-ca tył</t>
  </si>
  <si>
    <t>GT-201-00019999-1</t>
  </si>
  <si>
    <t xml:space="preserve">Renault Megane III Filtr kabinowy </t>
  </si>
  <si>
    <t>GT-201-00020008-1</t>
  </si>
  <si>
    <t>Renault Megane III Filtr powietrza</t>
  </si>
  <si>
    <t>GT-201-00020006-1</t>
  </si>
  <si>
    <t>Renault Megane III Filtr oleju</t>
  </si>
  <si>
    <t>GT-201-00012002-1</t>
  </si>
  <si>
    <t>Renault Megane III Filtr paliwa</t>
  </si>
  <si>
    <t>GT-201-00012007-1</t>
  </si>
  <si>
    <t>Rok produkcji – 2005</t>
  </si>
  <si>
    <t>Nr nadwozia – VF1FDCSL635070093</t>
  </si>
  <si>
    <r>
      <t>Pojemność – 3000cm</t>
    </r>
    <r>
      <rPr>
        <vertAlign val="superscript"/>
        <sz val="11"/>
        <color indexed="8"/>
        <rFont val="Times New Roman"/>
        <family val="1"/>
        <charset val="238"/>
      </rPr>
      <t xml:space="preserve">3  </t>
    </r>
    <r>
      <rPr>
        <sz val="11"/>
        <color indexed="8"/>
        <rFont val="Times New Roman"/>
        <family val="1"/>
        <charset val="238"/>
      </rPr>
      <t>DCI</t>
    </r>
  </si>
  <si>
    <t xml:space="preserve">szt. </t>
  </si>
  <si>
    <t>GT-201-00020270-1</t>
  </si>
  <si>
    <t xml:space="preserve">Renault Master II Amortyzator tył </t>
  </si>
  <si>
    <t>GT-201-00019229-1</t>
  </si>
  <si>
    <t xml:space="preserve">Renault Master II Końcówka drążka kierowniczego lewa </t>
  </si>
  <si>
    <t xml:space="preserve">Renault Master II Końcówka drążka kierowniczego prawa </t>
  </si>
  <si>
    <t xml:space="preserve">GT-201-00011942-1  </t>
  </si>
  <si>
    <t>Renault Master II  Filtr powietrza</t>
  </si>
  <si>
    <t>Renault Master II  Filtr oleju</t>
  </si>
  <si>
    <t>Renault Master II  Filtr paliwa</t>
  </si>
  <si>
    <t>GT-201-00019232-1</t>
  </si>
  <si>
    <t xml:space="preserve">Renault Master II  Klocki h-ca przód </t>
  </si>
  <si>
    <t xml:space="preserve">Renault Master II  Klocki h-ca tył </t>
  </si>
  <si>
    <t xml:space="preserve">Renault Master II  Tarcze h-ca tył </t>
  </si>
  <si>
    <t xml:space="preserve">Renault Master II Tarcze h-ca przód </t>
  </si>
  <si>
    <t>Nr nadwozia – VF1JLBHB68V309655</t>
  </si>
  <si>
    <r>
      <t>Pojemność – 2000cm</t>
    </r>
    <r>
      <rPr>
        <vertAlign val="superscript"/>
        <sz val="11"/>
        <color indexed="8"/>
        <rFont val="Times New Roman"/>
        <family val="1"/>
        <charset val="238"/>
      </rPr>
      <t xml:space="preserve">3  </t>
    </r>
    <r>
      <rPr>
        <sz val="11"/>
        <color indexed="8"/>
        <rFont val="Times New Roman"/>
        <family val="1"/>
        <charset val="238"/>
      </rPr>
      <t>DCI</t>
    </r>
  </si>
  <si>
    <t>Renault Trafic (FL) Końcówka drążka kierowniczego L</t>
  </si>
  <si>
    <t xml:space="preserve">GT-201-00020255-1 </t>
  </si>
  <si>
    <t>Renault Trafic (FL) Końcówka drążka kierowniczego P</t>
  </si>
  <si>
    <t xml:space="preserve"> GT-201-00020254-1 </t>
  </si>
  <si>
    <t>Renault Trafic Łącznik stabilizatora</t>
  </si>
  <si>
    <t>GT-201-00019147-1</t>
  </si>
  <si>
    <t>Renault Trafic Sworzeń wahacza dolnego</t>
  </si>
  <si>
    <t xml:space="preserve">GT-201-00064368-1 </t>
  </si>
  <si>
    <t>Renault Trafic Amortyzator przedni</t>
  </si>
  <si>
    <t>GT-201-00019150-1</t>
  </si>
  <si>
    <t xml:space="preserve">Renault Trafic amortyzator tylny </t>
  </si>
  <si>
    <t>Renault Trafic Drążek kierowniczy</t>
  </si>
  <si>
    <t xml:space="preserve">GT-201-00019157-1 </t>
  </si>
  <si>
    <t>Renault Trafic Koło pasowe wału korbowego</t>
  </si>
  <si>
    <t xml:space="preserve">GT-201-00064113-1 </t>
  </si>
  <si>
    <t>Renault Trafic Linka hamulca ręcznego L</t>
  </si>
  <si>
    <t xml:space="preserve">GT-201-00019165-1 </t>
  </si>
  <si>
    <t>Renault Trafic Linka hamulca ręcznego P</t>
  </si>
  <si>
    <t xml:space="preserve">GT-201-00012074-1 </t>
  </si>
  <si>
    <t xml:space="preserve">GT-201-00012081-1 </t>
  </si>
  <si>
    <t>Renault Trafic Pasek wielorowkowy</t>
  </si>
  <si>
    <t xml:space="preserve">GT-201-00019125-1 </t>
  </si>
  <si>
    <t>Renault Trafic (FL) Łożysko koła przód</t>
  </si>
  <si>
    <t>GT-201-00020263-1</t>
  </si>
  <si>
    <t>Renault Trafic Obudowa termostatu (termostat)</t>
  </si>
  <si>
    <t xml:space="preserve">GT-201-00081056-1 </t>
  </si>
  <si>
    <t>Renault Trafic Uszczelniacz wału korbowego przód</t>
  </si>
  <si>
    <t xml:space="preserve">GT-201-00012108-1 </t>
  </si>
  <si>
    <t>GT-201-00019151-1</t>
  </si>
  <si>
    <t>Renault Trafic - Wentylator chłodnicy</t>
  </si>
  <si>
    <t xml:space="preserve">GT-201-00073089-1 </t>
  </si>
  <si>
    <t>Renault Trafic Wtryskiwacz paliwa CR 2,0 ON</t>
  </si>
  <si>
    <t xml:space="preserve">GT-201-00030677-1 </t>
  </si>
  <si>
    <t>Renault Trafic Sprzęgło (tarcza, docisk, łożysko oporowe)</t>
  </si>
  <si>
    <t xml:space="preserve">GT-201-00019128-1 </t>
  </si>
  <si>
    <t>Renault Trafic (FL) Świeca żarowa</t>
  </si>
  <si>
    <t xml:space="preserve">GT-201-00020260-1 </t>
  </si>
  <si>
    <t xml:space="preserve">GT-201-00065661-1 </t>
  </si>
  <si>
    <t xml:space="preserve">Renault Trafic  Klocki h-ca przód </t>
  </si>
  <si>
    <t xml:space="preserve">Renault Trafic  Klocki h-ca tył </t>
  </si>
  <si>
    <t>Renault Trafic  Tarcze h-ca tył (z łożyskiem)</t>
  </si>
  <si>
    <t>GT-201-00012103-1</t>
  </si>
  <si>
    <t xml:space="preserve">Renault Trafic  Tarcze h-ca przód </t>
  </si>
  <si>
    <t>Renault Trafic  Filtr powietrza</t>
  </si>
  <si>
    <t>GT-201-00012058-1</t>
  </si>
  <si>
    <t>Renault Trafic  Filtr paliwa</t>
  </si>
  <si>
    <t>GT-201-00012060-1</t>
  </si>
  <si>
    <t>Renault Trafic  Filtr kabinowy</t>
  </si>
  <si>
    <t>Wykaz części zamiennych do samochodu Renault Kangoo</t>
  </si>
  <si>
    <t>Nr nadwozia – VF1KW05B544436150</t>
  </si>
  <si>
    <r>
      <t>Pojemność – 1500cm</t>
    </r>
    <r>
      <rPr>
        <vertAlign val="superscript"/>
        <sz val="11"/>
        <color indexed="8"/>
        <rFont val="Times New Roman"/>
        <family val="1"/>
        <charset val="238"/>
      </rPr>
      <t xml:space="preserve">3  </t>
    </r>
    <r>
      <rPr>
        <sz val="11"/>
        <color indexed="8"/>
        <rFont val="Times New Roman"/>
        <family val="1"/>
        <charset val="238"/>
      </rPr>
      <t>DCI</t>
    </r>
  </si>
  <si>
    <t xml:space="preserve">GT-201-00023022-1 </t>
  </si>
  <si>
    <t xml:space="preserve">GT-201-00030359-1 </t>
  </si>
  <si>
    <t xml:space="preserve">GT-201-00023028-1 </t>
  </si>
  <si>
    <t xml:space="preserve">GT-201-00018650-1 </t>
  </si>
  <si>
    <t xml:space="preserve">GT-201-00011900-1 </t>
  </si>
  <si>
    <t>Renault Kangoo Pasek napędu alternatora 6PK1200</t>
  </si>
  <si>
    <t xml:space="preserve">GT-201-00065426-1 </t>
  </si>
  <si>
    <t>Renault Kangoo Sworzeń kulowy wahacza przedniego P</t>
  </si>
  <si>
    <t xml:space="preserve">GT-201-00018646-1 </t>
  </si>
  <si>
    <t>Renault Kangoo Sworzeń kulowy wahacza przedniego L</t>
  </si>
  <si>
    <t xml:space="preserve">GT-201-00066442-1 </t>
  </si>
  <si>
    <t>GT-201-00023035-1</t>
  </si>
  <si>
    <t>Renault Kangoo Zawór EGR</t>
  </si>
  <si>
    <t xml:space="preserve">GT-201-00019264-1 </t>
  </si>
  <si>
    <t xml:space="preserve">Renault Kangoo Klocki h-ca tył </t>
  </si>
  <si>
    <t>GT-201-00019206-1</t>
  </si>
  <si>
    <t>GT-201-00335519-1</t>
  </si>
  <si>
    <t>GT-201-00335520-1</t>
  </si>
  <si>
    <t>GT-201-00019201-1</t>
  </si>
  <si>
    <t>Tabela nr 10</t>
  </si>
  <si>
    <r>
      <t xml:space="preserve">Wykaz  części zamiennych  do samochodu </t>
    </r>
    <r>
      <rPr>
        <b/>
        <u/>
        <sz val="11"/>
        <color indexed="8"/>
        <rFont val="Times New Roman"/>
        <family val="1"/>
        <charset val="238"/>
      </rPr>
      <t>Peugeot Partner</t>
    </r>
  </si>
  <si>
    <t>Nr nadwozia - VF3GJKFWB95105067</t>
  </si>
  <si>
    <r>
      <t>Pojemność – 1400 cm</t>
    </r>
    <r>
      <rPr>
        <vertAlign val="superscript"/>
        <sz val="11"/>
        <color indexed="8"/>
        <rFont val="Times New Roman"/>
        <family val="1"/>
        <charset val="238"/>
      </rPr>
      <t>3</t>
    </r>
  </si>
  <si>
    <t>Peugeot Partner Amortyzator przód prawy 1,4 Pb</t>
  </si>
  <si>
    <t>GT-201-00036872-1</t>
  </si>
  <si>
    <t>Peugeot Partner Amortyzator przód lewy 1,4 Pb</t>
  </si>
  <si>
    <t>GT-201-00036871-1</t>
  </si>
  <si>
    <t>Peugeot Partner I Amortyzator tył L/P</t>
  </si>
  <si>
    <t xml:space="preserve">GT-201-00067007-1 </t>
  </si>
  <si>
    <t>Peugeot Partner Końcówka drążka kierowniczego 1,4 Pb</t>
  </si>
  <si>
    <t>GT-201-00036870-1</t>
  </si>
  <si>
    <t>Peugeot Partner Pompa wody 1,4 Pb</t>
  </si>
  <si>
    <t xml:space="preserve">GT-201-00064625-1 </t>
  </si>
  <si>
    <t>Peugeot Partner Rozrząd kompletny 1.4 Pb</t>
  </si>
  <si>
    <t xml:space="preserve">GT-201-00062925-1 </t>
  </si>
  <si>
    <t>Peugeot Partner Sworzeń wahacza przedniego P/L 1,4 Pb</t>
  </si>
  <si>
    <t>GT-201-00036869-1</t>
  </si>
  <si>
    <t>Peugeot Partner I Świeca zapłonowa</t>
  </si>
  <si>
    <t>GT-201-00070989-1</t>
  </si>
  <si>
    <t>Peugeot Partner Tuleja wahacza przedniego – przednia 1,4 Pb</t>
  </si>
  <si>
    <t>GT-201-00036868-1</t>
  </si>
  <si>
    <t>Peugeot Partner I Łącznik drążka stabilizatora L/P</t>
  </si>
  <si>
    <t>GT-201-00066880-1</t>
  </si>
  <si>
    <t>Peugeot Partner Tuleja wahacza przedniego – tylna  1,4 Pb</t>
  </si>
  <si>
    <t>GT-201-00036867-1</t>
  </si>
  <si>
    <t>Peugeot Partner Zestaw montażowy szczęk hamulcowych</t>
  </si>
  <si>
    <t xml:space="preserve">GT-201-00071254-1 </t>
  </si>
  <si>
    <t xml:space="preserve">Peugeot Partner Klocki h-ca przód </t>
  </si>
  <si>
    <t>GT-201-00064628-1</t>
  </si>
  <si>
    <t xml:space="preserve">Peugeot Partner Tarcze h-ca przód </t>
  </si>
  <si>
    <t>GT-201-00064629-1</t>
  </si>
  <si>
    <t>Peugeot Partner Filtr powietrza</t>
  </si>
  <si>
    <t>GT-201-00066873-1</t>
  </si>
  <si>
    <t>Peugeot Partner Filtr oleju</t>
  </si>
  <si>
    <t>GT-201-00066874-1</t>
  </si>
  <si>
    <t>Peugeot Partner Filtr paliwa</t>
  </si>
  <si>
    <t>GT-201-00017551-1</t>
  </si>
  <si>
    <t xml:space="preserve">Peugeot Partner Szczęki h-ca </t>
  </si>
  <si>
    <t>GT-201-00066883-1</t>
  </si>
  <si>
    <t>Tabela nr 11</t>
  </si>
  <si>
    <r>
      <t xml:space="preserve">Wykaz  części zamiennych do samochodu  </t>
    </r>
    <r>
      <rPr>
        <b/>
        <u/>
        <sz val="11"/>
        <color indexed="8"/>
        <rFont val="Times New Roman"/>
        <family val="1"/>
        <charset val="238"/>
      </rPr>
      <t>Peugeot 307</t>
    </r>
  </si>
  <si>
    <t>Nr nadwozia - VF33C9HYC84813165</t>
  </si>
  <si>
    <r>
      <t>Pojemność – 1600 cm</t>
    </r>
    <r>
      <rPr>
        <vertAlign val="superscript"/>
        <sz val="11"/>
        <color indexed="8"/>
        <rFont val="Times New Roman"/>
        <family val="1"/>
        <charset val="238"/>
      </rPr>
      <t xml:space="preserve">3 </t>
    </r>
    <r>
      <rPr>
        <sz val="11"/>
        <color indexed="8"/>
        <rFont val="Times New Roman"/>
        <family val="1"/>
        <charset val="238"/>
      </rPr>
      <t>HDI</t>
    </r>
  </si>
  <si>
    <t>Peugeot 307 Amortyzator przód lewy</t>
  </si>
  <si>
    <t>GT-201-00024159-1</t>
  </si>
  <si>
    <t xml:space="preserve"> Peugeot 307 Amortyzator przód prawy</t>
  </si>
  <si>
    <t>GT-201-00016652-1</t>
  </si>
  <si>
    <t>Peugeot 307 Amortyzator tylny</t>
  </si>
  <si>
    <t xml:space="preserve">GT-201-00022194-1 </t>
  </si>
  <si>
    <t>Peugeot 307 Tuleja stabilizatora</t>
  </si>
  <si>
    <t>GT-201-00016699-1</t>
  </si>
  <si>
    <t>Peugeot 307 Końcówka drążka kierowniczego lewa</t>
  </si>
  <si>
    <t xml:space="preserve">GT-201-00016661-1 </t>
  </si>
  <si>
    <t>Peugeot 307 I Końcówka drążka kierowniczego prawa</t>
  </si>
  <si>
    <t>GT-201-00017549-1</t>
  </si>
  <si>
    <t>Peugeot 307 Łącznik stabilizatora</t>
  </si>
  <si>
    <t xml:space="preserve">GT-201-00016668-1 </t>
  </si>
  <si>
    <t>Peugeot 307 Pompa wody</t>
  </si>
  <si>
    <t xml:space="preserve">GT-201-00016686-1 </t>
  </si>
  <si>
    <t>Peugeot 307 Przełącznik zespolony pod kierownicę 1,6 ON</t>
  </si>
  <si>
    <t xml:space="preserve">GT-201-00336581-1 </t>
  </si>
  <si>
    <t>Peugeot 307 Rozrząd 1,6 ON</t>
  </si>
  <si>
    <t>GT-201-00036866-1</t>
  </si>
  <si>
    <t>Peugeot 307 Sprzęgło 1,6 ON (tarcza, docisk, łożysko oporowe)</t>
  </si>
  <si>
    <t xml:space="preserve">GT-201-00028549-1 </t>
  </si>
  <si>
    <t>Peugeot 307 Sworzeń wahacza przód</t>
  </si>
  <si>
    <t xml:space="preserve">GT-201-00022202-1 </t>
  </si>
  <si>
    <t>Peugeot 307 Świeca żarowa 1,6 ON</t>
  </si>
  <si>
    <t xml:space="preserve">GT-201-00028548-1 </t>
  </si>
  <si>
    <t>Peugeot 307 Tuleja przednia wahacza dolnego</t>
  </si>
  <si>
    <t>GT-201-00022206-1</t>
  </si>
  <si>
    <t>Peugeot 307 Tuleja tylna wahacza dolnego</t>
  </si>
  <si>
    <t xml:space="preserve">GT-201-00022207-1 </t>
  </si>
  <si>
    <t>Peugeot 307 Elektrozawór EGR 1,6 ON</t>
  </si>
  <si>
    <t xml:space="preserve">GT-201-00029071-1 </t>
  </si>
  <si>
    <t xml:space="preserve">Peugeot 307 Klocki h-ca przód </t>
  </si>
  <si>
    <t>GT-201-00016659-1</t>
  </si>
  <si>
    <t xml:space="preserve">Peugeot 307 Klocki h-ca tył </t>
  </si>
  <si>
    <t>GT-201-00016660-1</t>
  </si>
  <si>
    <t xml:space="preserve">Peugeot 307 Tarcze h-ca tył </t>
  </si>
  <si>
    <t>GT-201-00016697-1</t>
  </si>
  <si>
    <t xml:space="preserve">Peugeot 307 Tarcze h-ca przód </t>
  </si>
  <si>
    <t>GT-201-00016696-1</t>
  </si>
  <si>
    <t>Peugeot 307 Filtr powietrza</t>
  </si>
  <si>
    <t>GT-201-00016708-1</t>
  </si>
  <si>
    <t>Peugeot 307 Filtr oleju</t>
  </si>
  <si>
    <t>GT-201-00016658-1</t>
  </si>
  <si>
    <t>Peugeot 307 Filtr paliwa</t>
  </si>
  <si>
    <t>GT-201-00022195-1</t>
  </si>
  <si>
    <t>Peugeot 307 Filtr kabinowy</t>
  </si>
  <si>
    <t>GT-201-00016657-1</t>
  </si>
  <si>
    <t>Tabela nr 12</t>
  </si>
  <si>
    <r>
      <t xml:space="preserve">Wykaz  części zamiennych do samochodu  </t>
    </r>
    <r>
      <rPr>
        <b/>
        <u/>
        <sz val="11"/>
        <color indexed="8"/>
        <rFont val="Times New Roman"/>
        <family val="1"/>
        <charset val="238"/>
      </rPr>
      <t>Peugeot Partner</t>
    </r>
  </si>
  <si>
    <t>Nr nadwozia - VF3GJ9HXC8J043174</t>
  </si>
  <si>
    <t>Peugeot Partner II Amortyzator lewy przód</t>
  </si>
  <si>
    <t>GT-201-00021230-1</t>
  </si>
  <si>
    <t>Peugeot Partner II Amortyzator prawy przód</t>
  </si>
  <si>
    <t xml:space="preserve">GT-201-00021229-1 </t>
  </si>
  <si>
    <t>Peugeot Partner II Amortyzator lewy/prawy tył 1,6 ON</t>
  </si>
  <si>
    <t xml:space="preserve">GT-201-00002235-1 </t>
  </si>
  <si>
    <t>Peugeot Partner II Tuleja drążka stabilizatora</t>
  </si>
  <si>
    <t>GT-201-00019053-1</t>
  </si>
  <si>
    <t>Peugeot Partner II Końcówka drążka kierowniczego lewa</t>
  </si>
  <si>
    <t xml:space="preserve">GT-201-00002221-1 </t>
  </si>
  <si>
    <t>Peugeot Partner II Końcówka drążka kierowniczego prawa</t>
  </si>
  <si>
    <t xml:space="preserve">GT-201-00002222-1 </t>
  </si>
  <si>
    <t>Peugeot Partner II Łącznik stabilizatora lewy/prawy przód</t>
  </si>
  <si>
    <t xml:space="preserve">GT-201-00002203-1 </t>
  </si>
  <si>
    <t>Peugeot Partner II Pompa wody</t>
  </si>
  <si>
    <t>GT-201-00002185-1</t>
  </si>
  <si>
    <t>Peugeot Partner Przekładnia kierownicza</t>
  </si>
  <si>
    <t>GT-201-00069808-1</t>
  </si>
  <si>
    <t>Peugeot Partner Rozrząd kpl.</t>
  </si>
  <si>
    <t xml:space="preserve">GT-201-00075417-1 </t>
  </si>
  <si>
    <t>Peugeot Partner II Sprzęgło komplet 1,6 ON (tarcza, docisk, łożysko oporowe)</t>
  </si>
  <si>
    <t xml:space="preserve">GT-201-00021250-1 </t>
  </si>
  <si>
    <t>Peugeot Partner II Sworzeń wahacza</t>
  </si>
  <si>
    <t>GT-201-00019054-1</t>
  </si>
  <si>
    <t>Peugeot Partner II Świeca żarowa</t>
  </si>
  <si>
    <t xml:space="preserve">GT-201-00002261-1 </t>
  </si>
  <si>
    <t>Peugeot Partner Tuleja wahacza przedniego – przednia 1,6 ON</t>
  </si>
  <si>
    <t>GT-201-00036865-1</t>
  </si>
  <si>
    <t>Peugeot Partner Tuleja wahacza przedniego – tylna 1,6 ON</t>
  </si>
  <si>
    <t>GT-201-00036864-1</t>
  </si>
  <si>
    <t xml:space="preserve">Peugeot Partner Zawór EGR </t>
  </si>
  <si>
    <t xml:space="preserve">GT-201-00067983-1 </t>
  </si>
  <si>
    <t xml:space="preserve">Peugeot Partner  Klocki h-ca przód </t>
  </si>
  <si>
    <t>GT-201-00002200-1</t>
  </si>
  <si>
    <t>Peugeot Partner  Bęben h-ca</t>
  </si>
  <si>
    <t>GT-201-00021223-1</t>
  </si>
  <si>
    <t xml:space="preserve">Peugeot Partner  Tarcze h-ca przód </t>
  </si>
  <si>
    <t>GT-201-00002201-1</t>
  </si>
  <si>
    <t>Peugeot Partner  Filtr powietrza</t>
  </si>
  <si>
    <t>GT-201-00035032-1</t>
  </si>
  <si>
    <t>Peugeot Partner  Filtr oleju</t>
  </si>
  <si>
    <t>GT-201-00033841-1</t>
  </si>
  <si>
    <t>Peugeot Partner  Filtr paliwa</t>
  </si>
  <si>
    <t>GT-201-00035033-1</t>
  </si>
  <si>
    <t xml:space="preserve">Peugeot Partner  Szczęki h-ca </t>
  </si>
  <si>
    <t>GT-201-00067550-1</t>
  </si>
  <si>
    <t>Peugeot Partner  Filtr kabinowy</t>
  </si>
  <si>
    <t>GT-201-00022227-1</t>
  </si>
  <si>
    <t>Tabela nr 13</t>
  </si>
  <si>
    <r>
      <t xml:space="preserve">Wykaz  części zamiennych do samochodu </t>
    </r>
    <r>
      <rPr>
        <b/>
        <u/>
        <sz val="11"/>
        <color indexed="8"/>
        <rFont val="Times New Roman"/>
        <family val="1"/>
        <charset val="238"/>
      </rPr>
      <t>Citroen C3</t>
    </r>
  </si>
  <si>
    <t>Rok produkcji - 2007</t>
  </si>
  <si>
    <t>Nr nadwozia - VF7FC8HZC29055377</t>
  </si>
  <si>
    <r>
      <t>Pojemność – 1400 cm</t>
    </r>
    <r>
      <rPr>
        <vertAlign val="superscript"/>
        <sz val="11"/>
        <color indexed="8"/>
        <rFont val="Times New Roman"/>
        <family val="1"/>
        <charset val="238"/>
      </rPr>
      <t xml:space="preserve">3  </t>
    </r>
    <r>
      <rPr>
        <sz val="11"/>
        <color indexed="8"/>
        <rFont val="Times New Roman"/>
        <family val="1"/>
        <charset val="238"/>
      </rPr>
      <t>HDI</t>
    </r>
  </si>
  <si>
    <t xml:space="preserve">Citroen C3 Amortyzator przedni lewy </t>
  </si>
  <si>
    <t>GT-201-00077955-1</t>
  </si>
  <si>
    <t xml:space="preserve">Citroen C3 Amortyzator przedni prawy </t>
  </si>
  <si>
    <t xml:space="preserve">GT-201-00077956-1 </t>
  </si>
  <si>
    <t>Citroen C3 Amortyzator tylny</t>
  </si>
  <si>
    <t xml:space="preserve">GT-201-00078159-1 </t>
  </si>
  <si>
    <t>Citroen C3 Tuleja gumowa drążka stabilizatora 1,4 ON</t>
  </si>
  <si>
    <t>GT-201-00036863-1</t>
  </si>
  <si>
    <t>Citroen C3 Końcówka drążka kierowniczego lewa 1,4 ON</t>
  </si>
  <si>
    <t>GT-201-00036862-1</t>
  </si>
  <si>
    <t>Citroen C3 Końcówka drążka kierowniczego prawa 1,4 ON</t>
  </si>
  <si>
    <t>GT-201-00036861-1</t>
  </si>
  <si>
    <t>Citroen C3 Sprzęgło 1,4 ON (tarcza, docisk, łożysko oporowe)</t>
  </si>
  <si>
    <t>GT-201-00036860-1</t>
  </si>
  <si>
    <t>Citroen C3 Sworzeń wahacza przedniego 1,4 ON</t>
  </si>
  <si>
    <t>GT-201-00036859-1</t>
  </si>
  <si>
    <t>Citroen C3 Świeca żarowa 1,4 ON</t>
  </si>
  <si>
    <t>GT-201-00036858-1</t>
  </si>
  <si>
    <t>Citroen C3 Tuleja wahacza przedniego 1,4 ON</t>
  </si>
  <si>
    <t xml:space="preserve">GT-201-00028968-1 </t>
  </si>
  <si>
    <t xml:space="preserve">Citroen C3 Klocki h-ca przód </t>
  </si>
  <si>
    <t>GT-201-00081487-1</t>
  </si>
  <si>
    <t xml:space="preserve">Citroen C3 Tarcze h-ca przód </t>
  </si>
  <si>
    <t>GT-201-00081489-1</t>
  </si>
  <si>
    <t>Citroen C3 Filtr powietrza</t>
  </si>
  <si>
    <t>GT-201-00037376-1</t>
  </si>
  <si>
    <t>Citroen C3 Filtr oleju</t>
  </si>
  <si>
    <t>GT-201-00037375-1</t>
  </si>
  <si>
    <t>Citroen C3 Filtr kabinowy</t>
  </si>
  <si>
    <t>GT-201-00037377-1</t>
  </si>
  <si>
    <t>Tabela nr 14</t>
  </si>
  <si>
    <r>
      <t xml:space="preserve">Wykaz  części zamiennych do samochodu </t>
    </r>
    <r>
      <rPr>
        <b/>
        <u/>
        <sz val="11"/>
        <color indexed="8"/>
        <rFont val="Times New Roman"/>
        <family val="1"/>
        <charset val="238"/>
      </rPr>
      <t>Citroen C8</t>
    </r>
  </si>
  <si>
    <t>Nr nadwozia - VF7EB4HTH13365525</t>
  </si>
  <si>
    <r>
      <t>Pojemność – 2200 cm</t>
    </r>
    <r>
      <rPr>
        <vertAlign val="superscript"/>
        <sz val="11"/>
        <color indexed="8"/>
        <rFont val="Times New Roman"/>
        <family val="1"/>
        <charset val="238"/>
      </rPr>
      <t xml:space="preserve">3  </t>
    </r>
    <r>
      <rPr>
        <sz val="11"/>
        <color indexed="8"/>
        <rFont val="Times New Roman"/>
        <family val="1"/>
        <charset val="238"/>
      </rPr>
      <t>D</t>
    </r>
  </si>
  <si>
    <t>Citroen C8 Tuleja wahacza przedniego – przednia 2,2 ON</t>
  </si>
  <si>
    <t>GT-201-00036857-1</t>
  </si>
  <si>
    <t>Citroen C8 Tuleja wahacza przedniego – tylna 2,2 ON</t>
  </si>
  <si>
    <t>GT-201-00036856-1</t>
  </si>
  <si>
    <t>Citroen C8 Łącznik drążka stabilizatora przód 2,2 ON</t>
  </si>
  <si>
    <t>GT-201-00036855-1</t>
  </si>
  <si>
    <t>Citroen C8 Łożysko koła przód 2,2 ON</t>
  </si>
  <si>
    <t>GT-201-00036854-1</t>
  </si>
  <si>
    <t>Citroen C8 Amortyzator przód prawy 2,2 ON</t>
  </si>
  <si>
    <t>GT-201-00036853-1</t>
  </si>
  <si>
    <t>Citroen C8 Amortyzator przód lewy 2,2 ON</t>
  </si>
  <si>
    <t>GT-201-00036852-1</t>
  </si>
  <si>
    <t>Citroen C8 Amortyzator tył 2,2 ON</t>
  </si>
  <si>
    <t>GT-201-00036851-1</t>
  </si>
  <si>
    <t>Citroen C8 Świeca żarowa 2,2 ON</t>
  </si>
  <si>
    <t>GT-201-00036850-1</t>
  </si>
  <si>
    <t>Citroen C8 Sprzęgło 2,2 ON (tarcza, docisk, łożysko oporowe)</t>
  </si>
  <si>
    <t>GT-201-00036849-1</t>
  </si>
  <si>
    <t>Citroen C8 Drążek kierowniczy 2,2 ON</t>
  </si>
  <si>
    <t>GT-201-00036848-1</t>
  </si>
  <si>
    <t>Citroen C8 Końcówka drążka kierowniczego P/L  2,2 ON</t>
  </si>
  <si>
    <t>GT-201-00036847-1</t>
  </si>
  <si>
    <t>Citroen C8 Rozrząd  2,2 ON</t>
  </si>
  <si>
    <t>GT-201-00036846-1</t>
  </si>
  <si>
    <t>Citroen C8 Pompa  2,2 ON</t>
  </si>
  <si>
    <t>GT-201-00036845-1</t>
  </si>
  <si>
    <t xml:space="preserve">Citroen C8 Klocki h-ca przód </t>
  </si>
  <si>
    <t>GT-201-00040732-1</t>
  </si>
  <si>
    <t xml:space="preserve">Citroen C8 Klocki h-ca tył </t>
  </si>
  <si>
    <t>GT-201-00040731-1</t>
  </si>
  <si>
    <t xml:space="preserve">Citroen C8 Tarcze h-ca tył </t>
  </si>
  <si>
    <t>GT-201-00029088-1</t>
  </si>
  <si>
    <t xml:space="preserve">Citroen C8 Tarcze h-ca przód </t>
  </si>
  <si>
    <t>GT-201-00040730-1</t>
  </si>
  <si>
    <t>Citroen C8 Filtr powietrza</t>
  </si>
  <si>
    <t>GT-201-00028978-1</t>
  </si>
  <si>
    <t>Citroen C8 Filtr oleju</t>
  </si>
  <si>
    <t>GT-201-00028977-1</t>
  </si>
  <si>
    <t>Citroen C8 Filtr paliwa</t>
  </si>
  <si>
    <t>GT-201-00040729-1</t>
  </si>
  <si>
    <t>Citroen C8 Filtr kabinowy</t>
  </si>
  <si>
    <t>GT-201-00028979-1</t>
  </si>
  <si>
    <t>Tabela nr 15</t>
  </si>
  <si>
    <t xml:space="preserve">  </t>
  </si>
  <si>
    <r>
      <t xml:space="preserve">Wykaz  części zamiennych do samochodu </t>
    </r>
    <r>
      <rPr>
        <b/>
        <u/>
        <sz val="11"/>
        <color indexed="8"/>
        <rFont val="Times New Roman"/>
        <family val="1"/>
        <charset val="238"/>
      </rPr>
      <t>Citroen Berlingo</t>
    </r>
  </si>
  <si>
    <t>Nr nadwozia - VF7GJNFUB93281188</t>
  </si>
  <si>
    <r>
      <t>Pojemność – 1600 cm</t>
    </r>
    <r>
      <rPr>
        <vertAlign val="superscript"/>
        <sz val="11"/>
        <color indexed="8"/>
        <rFont val="Times New Roman"/>
        <family val="1"/>
        <charset val="238"/>
      </rPr>
      <t xml:space="preserve">3  </t>
    </r>
  </si>
  <si>
    <t>Citroen Berlingo Amortyzator przedni prawy</t>
  </si>
  <si>
    <t xml:space="preserve">GT-201-00063441-1 </t>
  </si>
  <si>
    <t>Citroen Berlingo Amortyzator przedni lewy</t>
  </si>
  <si>
    <t xml:space="preserve">GT-201-00063442-1 </t>
  </si>
  <si>
    <t>Citroen Berlingo Amortyzator tylny</t>
  </si>
  <si>
    <t xml:space="preserve">GT-201-00065398-1 </t>
  </si>
  <si>
    <t xml:space="preserve">Citroen Berlingo Końcówka drążka kierowniczego L/P </t>
  </si>
  <si>
    <t xml:space="preserve">GT-201-00028962-1 </t>
  </si>
  <si>
    <t>Citroen Berlingo Pompa wody</t>
  </si>
  <si>
    <t xml:space="preserve">GT-201-00067211-1 </t>
  </si>
  <si>
    <t>Citroen Berlingo Rozrząd kompletny</t>
  </si>
  <si>
    <t xml:space="preserve">GT-201-00067212-1 </t>
  </si>
  <si>
    <t xml:space="preserve">Citroen Berlingo G, Sworzeń wahacza dolnego </t>
  </si>
  <si>
    <t>GT-201-00026960-1</t>
  </si>
  <si>
    <t>Citroen Berlingo Pasek wielorowkowy</t>
  </si>
  <si>
    <t>GT-201-00079094-1</t>
  </si>
  <si>
    <t>Citroen Berlingo Łącznik stabilizatora</t>
  </si>
  <si>
    <t xml:space="preserve">GT-201-00068934-1 </t>
  </si>
  <si>
    <t>Citroen Berlingo Sprzęgło kompletne (tarcza, docisk, łożysko oporowe)</t>
  </si>
  <si>
    <t xml:space="preserve">GT-201-00065427-1 </t>
  </si>
  <si>
    <t xml:space="preserve">Citroen Berlingo Klocki h-ca przód </t>
  </si>
  <si>
    <t>GT-201-00019994-1</t>
  </si>
  <si>
    <t>Citroen Berlingo Bęben h-ca</t>
  </si>
  <si>
    <t>GT-201-00020567-1</t>
  </si>
  <si>
    <t xml:space="preserve">Citroen Berlingo Tarcze h-ca przód </t>
  </si>
  <si>
    <t>GT-201-00074481-1</t>
  </si>
  <si>
    <t>Citroen Berlingo Filtr powietrza</t>
  </si>
  <si>
    <t>GT-201-00019995-1</t>
  </si>
  <si>
    <t>Citroen Berlingo Filtr oleju</t>
  </si>
  <si>
    <t>GT-201-00019997-1</t>
  </si>
  <si>
    <t>Citroen Berlingo Filtr paliwa</t>
  </si>
  <si>
    <t>GT-201-00019996-1</t>
  </si>
  <si>
    <t xml:space="preserve">Citroen Berlingo Szczęki h-ca </t>
  </si>
  <si>
    <t>GT-201-00074482-1</t>
  </si>
  <si>
    <t>Citroen Berlingo Filtr kabinowy</t>
  </si>
  <si>
    <t>GT-201-00019998-1</t>
  </si>
  <si>
    <t>Tabela nr 16</t>
  </si>
  <si>
    <t>Nr nadwozia - VF7GJ9HXC8N010538</t>
  </si>
  <si>
    <t>Citroen Berlingo Tuleja gumowa drążka stabilizatora przód 1,6 ON</t>
  </si>
  <si>
    <t>GT-201-00036844-1</t>
  </si>
  <si>
    <t>Citroen Berlingo Końcówka drążka kierowniczego L/P 1,6 ON</t>
  </si>
  <si>
    <t>GT-201-00036843-1</t>
  </si>
  <si>
    <t>Citroen Berlingo I Pompa wody 1,6 ON</t>
  </si>
  <si>
    <t xml:space="preserve">GT-201-00017554-1 </t>
  </si>
  <si>
    <t>Citroen Berlingo Świeca żarowa 1,6 ON</t>
  </si>
  <si>
    <t>GT-201-00036842-1</t>
  </si>
  <si>
    <t>Citroen Berlingo Wahacz przód lewy 1,6 ON</t>
  </si>
  <si>
    <t>GT-201-00036841-1</t>
  </si>
  <si>
    <t>Citroen Berlingo Wahacz przód prawy 1,6 ON</t>
  </si>
  <si>
    <t>GT-201-00036840-1</t>
  </si>
  <si>
    <t>Citroen Berlingo Elektrozawór EGR 1,6 ON</t>
  </si>
  <si>
    <t>GT-201-00036839-1</t>
  </si>
  <si>
    <t>Tabela nr 17</t>
  </si>
  <si>
    <r>
      <t xml:space="preserve">Wykaz  części zamiennych do samochodu </t>
    </r>
    <r>
      <rPr>
        <b/>
        <u/>
        <sz val="11"/>
        <color indexed="8"/>
        <rFont val="Times New Roman"/>
        <family val="1"/>
        <charset val="238"/>
      </rPr>
      <t>Citroen Jumper</t>
    </r>
  </si>
  <si>
    <t>Nr nadwozia - VF7YBBMFB11338629</t>
  </si>
  <si>
    <r>
      <t>Pojemność – 2200 cm</t>
    </r>
    <r>
      <rPr>
        <vertAlign val="superscript"/>
        <sz val="11"/>
        <color indexed="8"/>
        <rFont val="Times New Roman"/>
        <family val="1"/>
        <charset val="238"/>
      </rPr>
      <t xml:space="preserve">3  </t>
    </r>
    <r>
      <rPr>
        <sz val="11"/>
        <color indexed="8"/>
        <rFont val="Times New Roman"/>
        <family val="1"/>
        <charset val="238"/>
      </rPr>
      <t>HDI</t>
    </r>
  </si>
  <si>
    <t>Citroen Jumper Amortyzator przód L/P 2,2 ON</t>
  </si>
  <si>
    <t>GT-201-00036838-1</t>
  </si>
  <si>
    <t>Citroen Jumper Amortyzator tył L/P  2,2 ON</t>
  </si>
  <si>
    <t>GT-201-00036837-1</t>
  </si>
  <si>
    <t>Citroen Jumper Elektrozawór EGR 2,2 ON</t>
  </si>
  <si>
    <t>GT-201-00036836-1</t>
  </si>
  <si>
    <t>Citroen Jumper Drążek kierowniczy P/L 2,2 ON</t>
  </si>
  <si>
    <t>GT-201-00036835-1</t>
  </si>
  <si>
    <t>Citroen Jumper Końcówka drążka kierowniczego lewa 2,2 ON</t>
  </si>
  <si>
    <t>GT-201-00036834-1</t>
  </si>
  <si>
    <t>Citroen Jumper Końcówka drążka kierowniczego prawa 2,2 ON</t>
  </si>
  <si>
    <t>GT-201-00036833-1</t>
  </si>
  <si>
    <t>Citroen Jumper Łącznik drążka stabilizatora przód P/L 2,2 ON</t>
  </si>
  <si>
    <t>GT-201-00036832-1</t>
  </si>
  <si>
    <t>Citroen Jumper Przegub napędowy zewnętrzny przód L/P  2,2 ON</t>
  </si>
  <si>
    <t>GT-201-00036831-1</t>
  </si>
  <si>
    <t>Citroen Jumper Sprzęgło 2,2 ON (tarcza, docisk, łożysko oporowe)</t>
  </si>
  <si>
    <t>GT-201-00036830-1</t>
  </si>
  <si>
    <t>Citroen Jumper Czujnik ABS przód L/P 2,2 ON</t>
  </si>
  <si>
    <t>GT-201-00036829-1</t>
  </si>
  <si>
    <t>Citroen Jumper Czujnik ABS tył L/P 2,2 ON</t>
  </si>
  <si>
    <t>GT-201-00036828-1</t>
  </si>
  <si>
    <t xml:space="preserve">Citroen Jumper Klocki h-ca przód </t>
  </si>
  <si>
    <t>GT-201-00073402-1</t>
  </si>
  <si>
    <t xml:space="preserve">Citroen Jumper Klocki h-ca tył </t>
  </si>
  <si>
    <t>GT-201-00034461-1</t>
  </si>
  <si>
    <t xml:space="preserve">Citroen Jumper Tarcze h-ca tył </t>
  </si>
  <si>
    <t>GT-201-00034460-1</t>
  </si>
  <si>
    <t xml:space="preserve">Citroen Jumper Tarcze h-ca przód </t>
  </si>
  <si>
    <t>GT-201-00040728-1</t>
  </si>
  <si>
    <t>Citroen Jumper Filtr powietrza</t>
  </si>
  <si>
    <t>GT-201-00020557-1</t>
  </si>
  <si>
    <t>Citroen Jumper Filtr oleju</t>
  </si>
  <si>
    <t>GT-201-00030339-1</t>
  </si>
  <si>
    <t>Citroen Jumper Filtr paliwa</t>
  </si>
  <si>
    <t>GT-201-00034386-1</t>
  </si>
  <si>
    <t>Citroen Jumper Filtr kabinowy</t>
  </si>
  <si>
    <t>GT-201-00020560-1</t>
  </si>
  <si>
    <t>Tabela nr 18</t>
  </si>
  <si>
    <r>
      <t xml:space="preserve">Wykaz  części zamiennych do samochodu </t>
    </r>
    <r>
      <rPr>
        <b/>
        <u/>
        <sz val="11"/>
        <color indexed="8"/>
        <rFont val="Times New Roman"/>
        <family val="1"/>
        <charset val="238"/>
      </rPr>
      <t>Dacia Duster 1,6B</t>
    </r>
  </si>
  <si>
    <t>Rok produkcji - 2014</t>
  </si>
  <si>
    <t>Nr nadwozia - UU1HSDC5G51670269</t>
  </si>
  <si>
    <r>
      <t>Pojemność – 1598 cm</t>
    </r>
    <r>
      <rPr>
        <vertAlign val="superscript"/>
        <sz val="11"/>
        <color indexed="8"/>
        <rFont val="Times New Roman"/>
        <family val="1"/>
        <charset val="238"/>
      </rPr>
      <t xml:space="preserve">3   </t>
    </r>
  </si>
  <si>
    <t>Dacia Duster Drążek kierowniczy L/P (8201108350) 1,6 Pb</t>
  </si>
  <si>
    <t>GT-201-00037251-1</t>
  </si>
  <si>
    <t>Dacia Duster Końcówka drążka kierowniczego Lewa (8201108332) 1,6 Pb</t>
  </si>
  <si>
    <t>GT-201-00037250-1</t>
  </si>
  <si>
    <t>Dacia Duster Końcówka drążka kierowniczego Prawa (8201108339) 1,6 Pb</t>
  </si>
  <si>
    <t>GT-201-00037249-1</t>
  </si>
  <si>
    <t>Dacia Duster Sprzęgło (7701479126) 1,6 Pb (tarcza, docisk, łożysko oporowe)</t>
  </si>
  <si>
    <t>GT-201-00037248-1</t>
  </si>
  <si>
    <t>Dacia Duster Sworzeń wahacza przedniego L/P (401602308R) 1,6 Pb</t>
  </si>
  <si>
    <t>GT-201-00037247</t>
  </si>
  <si>
    <t>Dacia Duster Wahacz przód Lewy (545011697R) 1,6 Pb</t>
  </si>
  <si>
    <t>GT-201-00037246-1</t>
  </si>
  <si>
    <t>Dacia Duster Wahacz przód Prawy (545000138R) 1,6 Pb</t>
  </si>
  <si>
    <t>GT-201-00037245-1</t>
  </si>
  <si>
    <t xml:space="preserve">Dacia Duster Klocki h-ca przód </t>
  </si>
  <si>
    <t>GT-201-00033950-1</t>
  </si>
  <si>
    <t>Dacia Duster Bęben h-ca</t>
  </si>
  <si>
    <t>GT-201-00078823-1</t>
  </si>
  <si>
    <t xml:space="preserve">Dacia Duster Tarcze h-ca przód </t>
  </si>
  <si>
    <t>GT-201-00034422-1</t>
  </si>
  <si>
    <t>Dacia Duster Filtr powietrza</t>
  </si>
  <si>
    <t>GT-201-00077727-1</t>
  </si>
  <si>
    <t>Dacia Duster Filtr oleju</t>
  </si>
  <si>
    <t>GT-201-00077726-1</t>
  </si>
  <si>
    <t>Dacia Duster Filtr paliwa</t>
  </si>
  <si>
    <t>GT-201-00078892-1</t>
  </si>
  <si>
    <t xml:space="preserve">Dacia Duster Szczęki h-ca </t>
  </si>
  <si>
    <t>GT-201-00078820-1</t>
  </si>
  <si>
    <t>Dacia Duster Filtr kabinowy</t>
  </si>
  <si>
    <t>GT-201-00031837-1</t>
  </si>
  <si>
    <t>Tabela nr 19</t>
  </si>
  <si>
    <r>
      <t xml:space="preserve">Wykaz  części zamiennych do samochodu </t>
    </r>
    <r>
      <rPr>
        <b/>
        <u/>
        <sz val="11"/>
        <color indexed="8"/>
        <rFont val="Times New Roman"/>
        <family val="1"/>
        <charset val="238"/>
      </rPr>
      <t>Dacia Sandero</t>
    </r>
  </si>
  <si>
    <t>Rok produkcji - 2015</t>
  </si>
  <si>
    <t>Nr nadwozia - UU15SDA1C53548718</t>
  </si>
  <si>
    <r>
      <t>Pojemność – 898 cm</t>
    </r>
    <r>
      <rPr>
        <vertAlign val="superscript"/>
        <sz val="11"/>
        <color indexed="8"/>
        <rFont val="Times New Roman"/>
        <family val="1"/>
        <charset val="238"/>
      </rPr>
      <t xml:space="preserve">3   </t>
    </r>
  </si>
  <si>
    <t>Dacia Sandero Amortyzator przód L/P (543022905R) 0,9 Pb</t>
  </si>
  <si>
    <t>sz</t>
  </si>
  <si>
    <t>GT-201-00037244-1</t>
  </si>
  <si>
    <t>Dacia Sandero Amortyzator tył L/P (562100385R) 0,9 Pb</t>
  </si>
  <si>
    <t>GT-201-00037243-1</t>
  </si>
  <si>
    <t>Dacia Sandero Końcówka drążka kierowniczego Lewa (6001547610) 0,9 Pb</t>
  </si>
  <si>
    <t>GT-201-00037242-1</t>
  </si>
  <si>
    <t>Dacia Sandero Końcówka drążka kierowniczego Prawa (6001547611) 0,9 Pb</t>
  </si>
  <si>
    <t>GT-201-00037241-1</t>
  </si>
  <si>
    <t>Dacia Sandero Tuleja gumowa drążka stabilizatora przód (6001547140) 0,9 Pb</t>
  </si>
  <si>
    <t>GT-201-00037240-1</t>
  </si>
  <si>
    <t>Dacia Sandero Sprzęgło (302052515R) 0,9 Pb (tarcza, docisk, łożysko oporowe)</t>
  </si>
  <si>
    <t>GT-201-00037239-1</t>
  </si>
  <si>
    <t>Dacia Sandero Drążek kierowniczy L/P (485213172R) 0,9 Pb</t>
  </si>
  <si>
    <t>GT-201-00037238-1</t>
  </si>
  <si>
    <t>Dacia Sandero Łącznik drążka stabilizatora przód L/P (6001547138) 0,9 Pb</t>
  </si>
  <si>
    <t>GT-201-00037237-1</t>
  </si>
  <si>
    <t>Dacia Sandero Świeca zapłonowa (224012047R) 0,9 Pb</t>
  </si>
  <si>
    <t>GT-201-00037236-1</t>
  </si>
  <si>
    <t>Dacia Sandero Wahacz przód Lewy (545010294R) 0,9 PB</t>
  </si>
  <si>
    <t>GT-201-00037235-1</t>
  </si>
  <si>
    <t>Dacia Sandero Wahacz przód Prawy (5450004529R) 0,9 Pb</t>
  </si>
  <si>
    <t>GT-201-00037234-1</t>
  </si>
  <si>
    <t>Dacia Sandero Sworzeń wahacza przód L/P (401604793R) 0,9 Pb</t>
  </si>
  <si>
    <t>GT-201-00037233-1</t>
  </si>
  <si>
    <t>Dacia Sandero Filtr powietrza</t>
  </si>
  <si>
    <t>GT-201-00336401-1</t>
  </si>
  <si>
    <t>Dacia Sandero Filtr oleju</t>
  </si>
  <si>
    <t>GT-201-00336363-1</t>
  </si>
  <si>
    <t>Dacia Sandero Filtr kabinowy</t>
  </si>
  <si>
    <t>GT-201-00336362-1</t>
  </si>
  <si>
    <t>Dacia Sandero Klocki h-ca przód</t>
  </si>
  <si>
    <t>GT-201-00040725-1</t>
  </si>
  <si>
    <t>Dacia Sandero Tarcze h-ca przód</t>
  </si>
  <si>
    <t>GT-201-00040726-1</t>
  </si>
  <si>
    <t>* w przypadku oferowania części oznaczonej logo producenta pojazdu wypełnienie tej kolumny nie jest konieczne</t>
  </si>
  <si>
    <t>Załącznik nr 1E do SIWZ</t>
  </si>
  <si>
    <t>Zadanie nr 5: Renault, Peugeot, Citroen, Dacia</t>
  </si>
  <si>
    <t xml:space="preserve">Łączna wartość brutto tabeli nr 1 </t>
  </si>
  <si>
    <t xml:space="preserve">Łączna wartość brutto tabeli nr 2 </t>
  </si>
  <si>
    <t>Łączna wartość brutto tabeli nr 10</t>
  </si>
  <si>
    <t>Łączna wartość brutto tabeli nr 11</t>
  </si>
  <si>
    <t>Łączna wartość brutto tabeli nr 12</t>
  </si>
  <si>
    <t>Łączna wartość brutto tabeli nr 13</t>
  </si>
  <si>
    <t>Łączna wartość brutto tabeli nr 14</t>
  </si>
  <si>
    <t>Łączna wartość brutto tabeli nr 15</t>
  </si>
  <si>
    <t>Łączna wartość brutto tabeli nr 16</t>
  </si>
  <si>
    <t>Łączna wartość brutto tabeli nr 18</t>
  </si>
  <si>
    <t>Łączna wartość brutto tabeli nr 19</t>
  </si>
  <si>
    <t>Łączna cena ofertowa za wykonanie zadania nr 5 (suma wartości brutto z tabel 1-19):</t>
  </si>
  <si>
    <t xml:space="preserve">Zamknięty katalog firm  z branży motoryzacyjnej uznanych w opinii ogólnej za renomowanych producentów części  samochodowych                                                    (rekomendowane przez Zamawiającego):                                                                                                                                                                                                                                                                                                            </t>
  </si>
  <si>
    <t>TRW, Brembo, Vesrah, K&amp;N, SBS, EBC, DID, JT, HIFLOFILTRO, SUNSTAR, NISSIN, Denso, NGK, MOTOFILTRO, MANNFILTER, CONTINENTAL, FILTRON, HENGST, KNECHT, PURFLUX, SOFIMA, MANN, OE.</t>
  </si>
  <si>
    <t xml:space="preserve">Zamknięty katalog firm  z branży motoryzacyjnej uznanych w opinii ogólnej za renomowanych producentów części  samochodowych  (rekomendowane przez Zamawiającego):                                                                                                       Aisin, Ajusa, ATE, Beru, Behr, Bosch, Bosal, Brembo, Bilstein, Corteco, Champion, Contitech, Dayco, Delphi, Denso, Elring, FAG, Febi, Ferodo, Gates, Goetze, GKN, Hepu, Hella, INA, KYB, LÖBRO, Lemforder, Lesjofors, Linex, LPR, LUK, Magneti Marelli, Mahle, Monroe, Moog, NGK, NRF, Nissens, Optimal, Pierburg, REINZ, Romix, Ruville, Sachs, Sasic, SKF,  SNR, SWAG, Siemens, Spidan, TRW, Wahler, Walker,  VDO, Valeo, Vernet,  Vemo,  Zimmermann, Quick Brake, FILTRON, HENGST, KNECHT, PURFLUX, SOFIMA, MANN, OE                                                                                                                                                                                                               </t>
  </si>
  <si>
    <t xml:space="preserve">Zamknięty katalog firm  z branży motoryzacyjnej uznanych w opinii ogólnej za renomowanych producentów części  samochodowych  (rekomendowane przez Zamawiającego):                                                                                                             Aisin, Ajusa, ATE, Beru, Behr, Bosch, Bosal, Brembo, Bilstein, Corteco, Champion, Contitech, Dayco, Delphi, Denso, Elring, FAG, Febi, Ferodo, Gates, Goetze, GKN, Hepu, Hella, INA, KYB, LÖBRO, Lemforder, Lesjofors, Linex, LPR, LUK, Magneti Marelli, Mahle, Monroe, Moog, NGK, NRF, Nissens, Optimal, Pierburg, REINZ, Romix, Ruville, Sachs, Sasic, SKF,  SNR, SWAG, Siemens, Spidan, TRW, Wahler, Walker,  VDO, Valeo, Vernet,  Vemo,  Zimmermann, Quick Brake, FILTRON, HENGST, KNECHT, PURFLUX, SOFIMA, MANN, OE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</si>
</sst>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E+000"/>
  </numFmts>
  <fonts count="41">
    <font>
      <sz val="11"/>
      <color theme="1"/>
      <name val="Czcionka tekstu podstawowego"/>
      <family val="2"/>
      <charset val="238"/>
    </font>
    <font>
      <sz val="11"/>
      <color indexed="8"/>
      <name val="Czcionka tekstu podstawowego"/>
      <family val="2"/>
      <charset val="238"/>
    </font>
    <font>
      <sz val="11"/>
      <color indexed="8"/>
      <name val="Times New Roman"/>
      <family val="1"/>
      <charset val="238"/>
    </font>
    <font>
      <b/>
      <sz val="11"/>
      <color indexed="8"/>
      <name val="Times New Roman"/>
      <family val="1"/>
      <charset val="238"/>
    </font>
    <font>
      <sz val="10"/>
      <color indexed="8"/>
      <name val="Czcionka tekstu podstawowego"/>
      <family val="2"/>
      <charset val="238"/>
    </font>
    <font>
      <b/>
      <sz val="11"/>
      <name val="Times New Roman"/>
      <family val="1"/>
      <charset val="238"/>
    </font>
    <font>
      <sz val="11"/>
      <name val="Times New Roman"/>
      <family val="1"/>
      <charset val="238"/>
    </font>
    <font>
      <sz val="10"/>
      <color indexed="8"/>
      <name val="Times New Roman"/>
      <family val="1"/>
      <charset val="238"/>
    </font>
    <font>
      <b/>
      <i/>
      <sz val="11"/>
      <color indexed="8"/>
      <name val="Times New Roman"/>
      <family val="1"/>
      <charset val="238"/>
    </font>
    <font>
      <sz val="10"/>
      <name val="Arial CE"/>
      <family val="2"/>
      <charset val="238"/>
    </font>
    <font>
      <sz val="10"/>
      <name val="Arial"/>
      <family val="2"/>
      <charset val="238"/>
    </font>
    <font>
      <b/>
      <sz val="11"/>
      <color indexed="8"/>
      <name val="Czcionka tekstu podstawowego"/>
      <charset val="238"/>
    </font>
    <font>
      <b/>
      <sz val="12"/>
      <color indexed="8"/>
      <name val="Times New Roman"/>
      <family val="1"/>
      <charset val="238"/>
    </font>
    <font>
      <b/>
      <sz val="12"/>
      <name val="Times New Roman"/>
      <family val="1"/>
      <charset val="238"/>
    </font>
    <font>
      <sz val="12"/>
      <name val="Times New Roman"/>
      <family val="1"/>
      <charset val="238"/>
    </font>
    <font>
      <b/>
      <i/>
      <sz val="12"/>
      <color indexed="8"/>
      <name val="Times New Roman"/>
      <family val="1"/>
      <charset val="238"/>
    </font>
    <font>
      <b/>
      <sz val="10"/>
      <color indexed="8"/>
      <name val="Times New Roman"/>
      <family val="1"/>
      <charset val="238"/>
    </font>
    <font>
      <sz val="12"/>
      <color indexed="8"/>
      <name val="Times New Roman"/>
      <family val="1"/>
      <charset val="238"/>
    </font>
    <font>
      <i/>
      <sz val="11"/>
      <color indexed="8"/>
      <name val="Times New Roman"/>
      <family val="1"/>
      <charset val="238"/>
    </font>
    <font>
      <vertAlign val="superscript"/>
      <sz val="12"/>
      <name val="Times New Roman"/>
      <family val="1"/>
      <charset val="238"/>
    </font>
    <font>
      <sz val="12"/>
      <color indexed="8"/>
      <name val="Czcionka tekstu podstawowego"/>
      <family val="2"/>
      <charset val="238"/>
    </font>
    <font>
      <vertAlign val="superscript"/>
      <sz val="12"/>
      <color indexed="8"/>
      <name val="Times New Roman"/>
      <family val="1"/>
      <charset val="238"/>
    </font>
    <font>
      <b/>
      <u/>
      <sz val="11"/>
      <color indexed="8"/>
      <name val="Times New Roman"/>
      <family val="1"/>
      <charset val="238"/>
    </font>
    <font>
      <sz val="11"/>
      <color indexed="8"/>
      <name val="Czcionka tekstu podstawowego"/>
      <charset val="238"/>
    </font>
    <font>
      <vertAlign val="superscript"/>
      <sz val="11"/>
      <color indexed="8"/>
      <name val="Times New Roman"/>
      <family val="1"/>
      <charset val="238"/>
    </font>
    <font>
      <sz val="11"/>
      <color theme="1"/>
      <name val="Times New Roman"/>
      <family val="1"/>
      <charset val="238"/>
    </font>
    <font>
      <b/>
      <sz val="11"/>
      <color theme="1"/>
      <name val="Times New Roman"/>
      <family val="1"/>
      <charset val="238"/>
    </font>
    <font>
      <sz val="12"/>
      <color indexed="8"/>
      <name val="Czcionka tekstu podstawowego"/>
      <charset val="238"/>
    </font>
    <font>
      <sz val="8"/>
      <color indexed="8"/>
      <name val="Times New Roman"/>
      <family val="1"/>
      <charset val="238"/>
    </font>
    <font>
      <sz val="11"/>
      <color theme="1"/>
      <name val="Czcionka tekstu podstawowego"/>
      <family val="2"/>
      <charset val="238"/>
    </font>
    <font>
      <sz val="11"/>
      <color rgb="FFFF0000"/>
      <name val="Czcionka tekstu podstawowego"/>
      <family val="2"/>
      <charset val="238"/>
    </font>
    <font>
      <sz val="11"/>
      <color indexed="10"/>
      <name val="Times New Roman"/>
      <family val="1"/>
      <charset val="238"/>
    </font>
    <font>
      <sz val="11"/>
      <name val="Arial"/>
      <family val="2"/>
      <charset val="238"/>
    </font>
    <font>
      <sz val="11"/>
      <color indexed="8"/>
      <name val="Arial"/>
      <family val="2"/>
      <charset val="238"/>
    </font>
    <font>
      <b/>
      <sz val="10"/>
      <name val="Times New Roman"/>
      <family val="1"/>
      <charset val="238"/>
    </font>
    <font>
      <b/>
      <sz val="10"/>
      <color rgb="FFFF0000"/>
      <name val="Times New Roman"/>
      <family val="1"/>
      <charset val="238"/>
    </font>
    <font>
      <b/>
      <i/>
      <sz val="11"/>
      <color theme="1"/>
      <name val="Times New Roman"/>
      <family val="1"/>
      <charset val="238"/>
    </font>
    <font>
      <sz val="11"/>
      <color indexed="8"/>
      <name val="Arial CE"/>
      <family val="2"/>
      <charset val="238"/>
    </font>
    <font>
      <sz val="11"/>
      <color rgb="FFFF0000"/>
      <name val="Times New Roman"/>
      <family val="1"/>
      <charset val="238"/>
    </font>
    <font>
      <b/>
      <i/>
      <sz val="11"/>
      <color indexed="8"/>
      <name val="Czcionka tekstu podstawowego"/>
      <charset val="238"/>
    </font>
    <font>
      <b/>
      <i/>
      <sz val="11"/>
      <color theme="1"/>
      <name val="Czcionka tekstu podstawowego"/>
      <charset val="238"/>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0">
    <xf numFmtId="0" fontId="0" fillId="0" borderId="0"/>
    <xf numFmtId="0" fontId="1" fillId="0" borderId="0"/>
    <xf numFmtId="0" fontId="1" fillId="0" borderId="0"/>
    <xf numFmtId="0" fontId="1" fillId="0" borderId="0"/>
    <xf numFmtId="0" fontId="9" fillId="0" borderId="0"/>
    <xf numFmtId="0" fontId="10" fillId="0" borderId="0"/>
    <xf numFmtId="0" fontId="1" fillId="0" borderId="0"/>
    <xf numFmtId="0" fontId="1" fillId="0" borderId="0"/>
    <xf numFmtId="0" fontId="1" fillId="0" borderId="0"/>
    <xf numFmtId="0" fontId="29" fillId="0" borderId="0"/>
  </cellStyleXfs>
  <cellXfs count="347">
    <xf numFmtId="0" fontId="0" fillId="0" borderId="0" xfId="0"/>
    <xf numFmtId="0" fontId="1" fillId="0" borderId="0" xfId="1"/>
    <xf numFmtId="4" fontId="6" fillId="0" borderId="1" xfId="1" applyNumberFormat="1" applyFont="1" applyBorder="1" applyAlignment="1" applyProtection="1">
      <alignment vertical="center" wrapText="1"/>
      <protection locked="0"/>
    </xf>
    <xf numFmtId="4" fontId="6" fillId="0" borderId="3" xfId="1" applyNumberFormat="1" applyFont="1" applyBorder="1" applyAlignment="1">
      <alignment horizontal="right" vertical="center" wrapText="1"/>
    </xf>
    <xf numFmtId="0" fontId="15" fillId="0" borderId="0" xfId="3" applyFont="1" applyBorder="1" applyAlignment="1">
      <alignment horizontal="right" vertical="center" wrapText="1"/>
    </xf>
    <xf numFmtId="4" fontId="13" fillId="0" borderId="0" xfId="4" applyNumberFormat="1" applyFont="1" applyBorder="1" applyAlignment="1">
      <alignment horizontal="center" vertical="center" wrapText="1"/>
    </xf>
    <xf numFmtId="0" fontId="5" fillId="0" borderId="3" xfId="4" applyFont="1" applyBorder="1" applyAlignment="1">
      <alignment horizontal="center" vertical="center" wrapText="1"/>
    </xf>
    <xf numFmtId="0" fontId="2" fillId="0" borderId="3" xfId="3" applyFont="1" applyBorder="1" applyAlignment="1">
      <alignment horizontal="center" vertical="center" wrapText="1"/>
    </xf>
    <xf numFmtId="0" fontId="2" fillId="0" borderId="3" xfId="3" applyFont="1" applyBorder="1" applyAlignment="1">
      <alignment horizontal="left" vertical="center" wrapText="1"/>
    </xf>
    <xf numFmtId="0" fontId="2" fillId="0" borderId="3" xfId="3" applyFont="1" applyBorder="1" applyAlignment="1">
      <alignment horizontal="center" vertical="top" wrapText="1"/>
    </xf>
    <xf numFmtId="2" fontId="2" fillId="0" borderId="3" xfId="3" applyNumberFormat="1" applyFont="1" applyBorder="1" applyAlignment="1" applyProtection="1">
      <alignment horizontal="center" vertical="center" wrapText="1"/>
      <protection locked="0"/>
    </xf>
    <xf numFmtId="2" fontId="2" fillId="0" borderId="3" xfId="3" applyNumberFormat="1" applyFont="1" applyBorder="1" applyAlignment="1" applyProtection="1">
      <alignment horizontal="center" vertical="top" wrapText="1"/>
      <protection locked="0"/>
    </xf>
    <xf numFmtId="2" fontId="3" fillId="0" borderId="3" xfId="3" applyNumberFormat="1" applyFont="1" applyBorder="1" applyAlignment="1">
      <alignment horizontal="center"/>
    </xf>
    <xf numFmtId="0" fontId="2" fillId="0" borderId="0" xfId="3" applyFont="1" applyAlignment="1">
      <alignment wrapText="1"/>
    </xf>
    <xf numFmtId="0" fontId="2" fillId="0" borderId="3" xfId="3" applyFont="1" applyBorder="1" applyAlignment="1" applyProtection="1">
      <alignment horizontal="center" vertical="top" wrapText="1"/>
      <protection locked="0"/>
    </xf>
    <xf numFmtId="0" fontId="2" fillId="0" borderId="0" xfId="3" applyFont="1"/>
    <xf numFmtId="0" fontId="2" fillId="0" borderId="0" xfId="3" applyFont="1" applyFill="1" applyBorder="1" applyAlignment="1">
      <alignment horizontal="center" vertical="top" wrapText="1"/>
    </xf>
    <xf numFmtId="2" fontId="2" fillId="0" borderId="0" xfId="3" applyNumberFormat="1" applyFont="1"/>
    <xf numFmtId="0" fontId="14" fillId="0" borderId="0" xfId="4" applyFont="1"/>
    <xf numFmtId="4" fontId="14" fillId="0" borderId="0" xfId="4" applyNumberFormat="1" applyFont="1"/>
    <xf numFmtId="0" fontId="14" fillId="0" borderId="0" xfId="4" applyFont="1" applyAlignment="1"/>
    <xf numFmtId="0" fontId="13" fillId="0" borderId="1" xfId="4" applyFont="1" applyBorder="1" applyAlignment="1">
      <alignment horizontal="center" vertical="top" wrapText="1"/>
    </xf>
    <xf numFmtId="0" fontId="14" fillId="0" borderId="1" xfId="4" applyFont="1" applyBorder="1" applyAlignment="1">
      <alignment horizontal="center" vertical="top" wrapText="1"/>
    </xf>
    <xf numFmtId="0" fontId="14" fillId="0" borderId="1" xfId="4" applyFont="1" applyBorder="1" applyAlignment="1">
      <alignment horizontal="left" vertical="center" wrapText="1"/>
    </xf>
    <xf numFmtId="0" fontId="17" fillId="0" borderId="1" xfId="3" applyFont="1" applyBorder="1" applyAlignment="1">
      <alignment horizontal="center" vertical="top" wrapText="1"/>
    </xf>
    <xf numFmtId="4" fontId="14" fillId="0" borderId="1" xfId="4" applyNumberFormat="1" applyFont="1" applyBorder="1" applyAlignment="1" applyProtection="1">
      <alignment horizontal="center" vertical="center" wrapText="1"/>
      <protection locked="0"/>
    </xf>
    <xf numFmtId="0" fontId="20" fillId="0" borderId="0" xfId="3" applyFont="1"/>
    <xf numFmtId="0" fontId="12" fillId="0" borderId="0" xfId="3" applyFont="1"/>
    <xf numFmtId="0" fontId="17" fillId="0" borderId="0" xfId="3" applyFont="1"/>
    <xf numFmtId="0" fontId="12" fillId="0" borderId="1" xfId="3" applyFont="1" applyBorder="1" applyAlignment="1">
      <alignment horizontal="center" wrapText="1"/>
    </xf>
    <xf numFmtId="0" fontId="17" fillId="0" borderId="1" xfId="3" applyFont="1" applyBorder="1" applyAlignment="1">
      <alignment horizontal="center" wrapText="1"/>
    </xf>
    <xf numFmtId="0" fontId="17" fillId="0" borderId="1" xfId="3" applyFont="1" applyBorder="1" applyAlignment="1">
      <alignment horizontal="left" vertical="center" wrapText="1"/>
    </xf>
    <xf numFmtId="0" fontId="17" fillId="0" borderId="1" xfId="3" applyFont="1" applyBorder="1" applyAlignment="1" applyProtection="1">
      <alignment horizontal="center" vertical="top" wrapText="1"/>
      <protection locked="0"/>
    </xf>
    <xf numFmtId="0" fontId="16" fillId="0" borderId="0" xfId="7" applyFont="1" applyBorder="1" applyAlignment="1"/>
    <xf numFmtId="0" fontId="12" fillId="0" borderId="0" xfId="7" applyFont="1"/>
    <xf numFmtId="4" fontId="12" fillId="0" borderId="3" xfId="6" applyNumberFormat="1" applyFont="1" applyBorder="1" applyAlignment="1">
      <alignment horizontal="center" vertical="center"/>
    </xf>
    <xf numFmtId="0" fontId="17" fillId="0" borderId="0" xfId="3" applyFont="1" applyBorder="1"/>
    <xf numFmtId="0" fontId="20" fillId="0" borderId="0" xfId="3" applyFont="1" applyBorder="1"/>
    <xf numFmtId="4" fontId="6" fillId="0" borderId="13" xfId="1" applyNumberFormat="1" applyFont="1" applyBorder="1" applyAlignment="1">
      <alignment horizontal="right" vertical="center" wrapText="1"/>
    </xf>
    <xf numFmtId="0" fontId="2" fillId="0" borderId="1" xfId="1" applyFont="1" applyBorder="1" applyAlignment="1">
      <alignment horizontal="center" vertical="top" wrapText="1"/>
    </xf>
    <xf numFmtId="0" fontId="3" fillId="0" borderId="0" xfId="1" applyFont="1"/>
    <xf numFmtId="0" fontId="2" fillId="0" borderId="0" xfId="1" applyFont="1" applyBorder="1" applyAlignment="1">
      <alignment horizontal="center" vertical="top" wrapText="1"/>
    </xf>
    <xf numFmtId="0" fontId="2" fillId="0" borderId="1" xfId="1" applyFont="1" applyBorder="1" applyAlignment="1">
      <alignment horizontal="left" vertical="top" wrapText="1"/>
    </xf>
    <xf numFmtId="0" fontId="3" fillId="0" borderId="3" xfId="3" applyFont="1" applyBorder="1" applyAlignment="1">
      <alignment horizontal="center" vertical="center" wrapText="1"/>
    </xf>
    <xf numFmtId="0" fontId="2" fillId="0" borderId="0" xfId="1" applyFont="1"/>
    <xf numFmtId="0" fontId="2" fillId="0" borderId="10" xfId="1" applyFont="1" applyBorder="1" applyAlignment="1"/>
    <xf numFmtId="0" fontId="2" fillId="0" borderId="11" xfId="1" applyFont="1" applyBorder="1" applyAlignment="1"/>
    <xf numFmtId="0" fontId="2" fillId="0" borderId="12" xfId="1" applyFont="1" applyBorder="1" applyAlignment="1"/>
    <xf numFmtId="0" fontId="2" fillId="0" borderId="0" xfId="1" applyFont="1"/>
    <xf numFmtId="0" fontId="2" fillId="0" borderId="0" xfId="1" applyFont="1" applyAlignment="1">
      <alignment horizontal="left"/>
    </xf>
    <xf numFmtId="0" fontId="3" fillId="0" borderId="1" xfId="1" applyFont="1" applyBorder="1" applyAlignment="1">
      <alignment horizontal="center" vertical="center" wrapText="1"/>
    </xf>
    <xf numFmtId="0" fontId="13" fillId="0" borderId="1" xfId="4" applyFont="1" applyBorder="1" applyAlignment="1">
      <alignment horizontal="center" vertical="center" wrapText="1"/>
    </xf>
    <xf numFmtId="4" fontId="13" fillId="0" borderId="1" xfId="4" applyNumberFormat="1" applyFont="1" applyBorder="1" applyAlignment="1">
      <alignment horizontal="center" vertical="center" wrapText="1"/>
    </xf>
    <xf numFmtId="0" fontId="12" fillId="0" borderId="1" xfId="3" applyFont="1" applyBorder="1" applyAlignment="1">
      <alignment horizontal="center" vertical="center" wrapText="1"/>
    </xf>
    <xf numFmtId="0" fontId="2" fillId="0" borderId="1" xfId="1" applyFont="1" applyBorder="1" applyAlignment="1">
      <alignment vertical="top" wrapText="1"/>
    </xf>
    <xf numFmtId="0" fontId="11" fillId="0" borderId="0" xfId="1" applyFont="1" applyAlignment="1">
      <alignment horizontal="left"/>
    </xf>
    <xf numFmtId="0" fontId="7" fillId="0" borderId="0" xfId="1" applyFont="1" applyBorder="1" applyAlignment="1"/>
    <xf numFmtId="0" fontId="4" fillId="0" borderId="0" xfId="1" applyFont="1" applyBorder="1"/>
    <xf numFmtId="0" fontId="3" fillId="0" borderId="3" xfId="3" applyFont="1" applyBorder="1" applyAlignment="1">
      <alignment horizontal="center" vertical="center" wrapText="1"/>
    </xf>
    <xf numFmtId="0" fontId="3" fillId="0" borderId="3" xfId="3" applyFont="1" applyBorder="1" applyAlignment="1">
      <alignment horizontal="center" wrapText="1"/>
    </xf>
    <xf numFmtId="2" fontId="12" fillId="0" borderId="6" xfId="3" applyNumberFormat="1" applyFont="1" applyBorder="1" applyAlignment="1"/>
    <xf numFmtId="2" fontId="12" fillId="0" borderId="8" xfId="1" applyNumberFormat="1" applyFont="1" applyBorder="1" applyAlignment="1"/>
    <xf numFmtId="4" fontId="6" fillId="0" borderId="15" xfId="1" applyNumberFormat="1" applyFont="1" applyBorder="1" applyAlignment="1">
      <alignment horizontal="right" vertical="center" wrapText="1"/>
    </xf>
    <xf numFmtId="4" fontId="8" fillId="0" borderId="15" xfId="1" applyNumberFormat="1" applyFont="1" applyBorder="1" applyAlignment="1">
      <alignment horizontal="center" vertical="top" wrapText="1"/>
    </xf>
    <xf numFmtId="0" fontId="14" fillId="0" borderId="0" xfId="4" applyFont="1" applyBorder="1" applyAlignment="1">
      <alignment horizontal="center"/>
    </xf>
    <xf numFmtId="0" fontId="27" fillId="0" borderId="0" xfId="1" applyFont="1" applyAlignment="1">
      <alignment horizontal="center" vertical="center" wrapText="1"/>
    </xf>
    <xf numFmtId="0" fontId="2" fillId="0" borderId="3" xfId="1" applyFont="1" applyBorder="1" applyAlignment="1" applyProtection="1">
      <alignment horizontal="center" vertical="top" wrapText="1"/>
      <protection locked="0"/>
    </xf>
    <xf numFmtId="0" fontId="1" fillId="0" borderId="3" xfId="1" applyBorder="1"/>
    <xf numFmtId="0" fontId="2" fillId="0" borderId="3" xfId="1" applyFont="1" applyBorder="1" applyAlignment="1">
      <alignment horizontal="center" vertical="center"/>
    </xf>
    <xf numFmtId="0" fontId="3" fillId="0" borderId="1" xfId="1" applyFont="1" applyBorder="1" applyAlignment="1">
      <alignment horizontal="center" vertical="center" wrapText="1"/>
    </xf>
    <xf numFmtId="0" fontId="3" fillId="0" borderId="0" xfId="1" applyFont="1" applyBorder="1" applyAlignment="1">
      <alignment horizontal="left"/>
    </xf>
    <xf numFmtId="0" fontId="2" fillId="0" borderId="0" xfId="1" applyFont="1" applyBorder="1" applyAlignment="1"/>
    <xf numFmtId="0" fontId="3" fillId="0" borderId="0" xfId="1" applyFont="1" applyBorder="1" applyAlignment="1"/>
    <xf numFmtId="0" fontId="2" fillId="0" borderId="0" xfId="1"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xf numFmtId="0" fontId="31" fillId="0" borderId="0" xfId="0" applyFont="1" applyAlignment="1">
      <alignment horizontal="center"/>
    </xf>
    <xf numFmtId="0" fontId="2" fillId="0" borderId="0" xfId="0" applyFont="1" applyAlignment="1">
      <alignment horizontal="left"/>
    </xf>
    <xf numFmtId="0" fontId="6" fillId="0" borderId="1" xfId="0" applyFont="1" applyBorder="1" applyAlignment="1">
      <alignment horizontal="center" vertical="center" wrapText="1"/>
    </xf>
    <xf numFmtId="0" fontId="6" fillId="0" borderId="1" xfId="0" applyFont="1" applyFill="1" applyBorder="1" applyAlignment="1">
      <alignment horizontal="left" wrapText="1"/>
    </xf>
    <xf numFmtId="0" fontId="6" fillId="0" borderId="1" xfId="0" applyFont="1" applyFill="1" applyBorder="1" applyAlignment="1">
      <alignment horizontal="center" vertical="center" wrapText="1"/>
    </xf>
    <xf numFmtId="4" fontId="6" fillId="0" borderId="1" xfId="0" applyNumberFormat="1" applyFont="1" applyBorder="1" applyAlignment="1" applyProtection="1">
      <alignment horizontal="left" vertical="center" wrapText="1"/>
      <protection locked="0"/>
    </xf>
    <xf numFmtId="4" fontId="6" fillId="0" borderId="1" xfId="0" applyNumberFormat="1" applyFont="1" applyBorder="1" applyAlignment="1">
      <alignment horizontal="left" vertical="center" wrapText="1"/>
    </xf>
    <xf numFmtId="0" fontId="0" fillId="0" borderId="3" xfId="0" applyBorder="1"/>
    <xf numFmtId="0" fontId="0" fillId="0" borderId="3" xfId="0" applyBorder="1" applyAlignment="1">
      <alignment horizontal="center"/>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2" borderId="3" xfId="0" applyFill="1" applyBorder="1" applyAlignment="1">
      <alignment horizontal="center"/>
    </xf>
    <xf numFmtId="0" fontId="6" fillId="4" borderId="1" xfId="0" applyFont="1" applyFill="1" applyBorder="1" applyAlignment="1">
      <alignment wrapText="1"/>
    </xf>
    <xf numFmtId="2" fontId="6" fillId="4" borderId="1" xfId="0" applyNumberFormat="1" applyFont="1" applyFill="1" applyBorder="1" applyAlignment="1">
      <alignment horizontal="left" vertical="center" wrapText="1"/>
    </xf>
    <xf numFmtId="0" fontId="6" fillId="4" borderId="2" xfId="0" applyFont="1" applyFill="1" applyBorder="1" applyAlignment="1">
      <alignment wrapText="1"/>
    </xf>
    <xf numFmtId="2" fontId="6" fillId="4" borderId="2" xfId="0" applyNumberFormat="1" applyFont="1" applyFill="1" applyBorder="1" applyAlignment="1">
      <alignment horizontal="left" vertical="center" wrapText="1"/>
    </xf>
    <xf numFmtId="4" fontId="8" fillId="0" borderId="1" xfId="0" applyNumberFormat="1" applyFont="1" applyBorder="1" applyAlignment="1">
      <alignment horizontal="left"/>
    </xf>
    <xf numFmtId="0" fontId="0" fillId="0" borderId="0" xfId="0" applyBorder="1"/>
    <xf numFmtId="0" fontId="0" fillId="0" borderId="0" xfId="0" applyBorder="1" applyAlignment="1">
      <alignment horizontal="center"/>
    </xf>
    <xf numFmtId="0" fontId="3" fillId="0" borderId="0" xfId="0" applyFont="1" applyBorder="1" applyAlignment="1"/>
    <xf numFmtId="0" fontId="6" fillId="0" borderId="1" xfId="0" applyFont="1" applyFill="1" applyBorder="1" applyAlignment="1">
      <alignment vertical="center" wrapText="1"/>
    </xf>
    <xf numFmtId="2" fontId="6" fillId="0" borderId="1" xfId="0" applyNumberFormat="1" applyFont="1" applyBorder="1" applyAlignment="1" applyProtection="1">
      <alignment horizontal="left" vertical="center" wrapText="1"/>
      <protection locked="0"/>
    </xf>
    <xf numFmtId="4" fontId="6" fillId="0" borderId="13" xfId="0" applyNumberFormat="1" applyFont="1" applyBorder="1" applyAlignment="1">
      <alignment horizontal="left" vertical="center" wrapText="1"/>
    </xf>
    <xf numFmtId="0" fontId="2"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0" fontId="2" fillId="0" borderId="1" xfId="0" applyFont="1" applyFill="1" applyBorder="1" applyAlignment="1"/>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6" fillId="0" borderId="16" xfId="0" applyFont="1" applyFill="1" applyBorder="1" applyAlignment="1">
      <alignment vertical="top" wrapText="1"/>
    </xf>
    <xf numFmtId="0" fontId="6" fillId="0" borderId="16" xfId="0" applyFont="1" applyFill="1" applyBorder="1" applyAlignment="1">
      <alignment vertical="center" wrapText="1"/>
    </xf>
    <xf numFmtId="0" fontId="6" fillId="4" borderId="3" xfId="0" applyFont="1" applyFill="1" applyBorder="1" applyAlignment="1">
      <alignment horizontal="left" wrapText="1"/>
    </xf>
    <xf numFmtId="2" fontId="6" fillId="4" borderId="3" xfId="0" applyNumberFormat="1" applyFont="1" applyFill="1" applyBorder="1" applyAlignment="1">
      <alignment horizontal="left" vertical="center" wrapText="1"/>
    </xf>
    <xf numFmtId="0" fontId="6" fillId="4" borderId="16" xfId="0" applyFont="1" applyFill="1" applyBorder="1" applyAlignment="1">
      <alignment horizontal="left" wrapText="1"/>
    </xf>
    <xf numFmtId="2" fontId="6" fillId="4" borderId="16" xfId="0" applyNumberFormat="1" applyFont="1" applyFill="1" applyBorder="1" applyAlignment="1">
      <alignment horizontal="left" vertical="center" wrapText="1"/>
    </xf>
    <xf numFmtId="0" fontId="6" fillId="4" borderId="1" xfId="0" applyFont="1" applyFill="1" applyBorder="1" applyAlignment="1">
      <alignment horizontal="left" wrapText="1"/>
    </xf>
    <xf numFmtId="4" fontId="8" fillId="0" borderId="3" xfId="0" applyNumberFormat="1" applyFont="1" applyFill="1" applyBorder="1" applyAlignment="1">
      <alignment horizontal="left"/>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4" fontId="8" fillId="0" borderId="0" xfId="0" applyNumberFormat="1" applyFont="1" applyFill="1" applyBorder="1" applyAlignment="1">
      <alignment horizontal="left" vertical="center" wrapText="1"/>
    </xf>
    <xf numFmtId="0" fontId="2" fillId="0" borderId="0" xfId="0" applyFont="1" applyFill="1" applyAlignment="1">
      <alignment horizontal="center"/>
    </xf>
    <xf numFmtId="0" fontId="2" fillId="0" borderId="0" xfId="0" applyFont="1" applyFill="1" applyAlignment="1">
      <alignment horizontal="left"/>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2" fontId="2" fillId="0" borderId="1" xfId="0" applyNumberFormat="1" applyFont="1" applyFill="1" applyBorder="1" applyAlignment="1" applyProtection="1">
      <alignment horizontal="left" vertical="center" wrapText="1"/>
      <protection locked="0"/>
    </xf>
    <xf numFmtId="4" fontId="6" fillId="0" borderId="1" xfId="0" applyNumberFormat="1" applyFont="1" applyFill="1" applyBorder="1" applyAlignment="1">
      <alignment horizontal="left" vertical="center" wrapText="1"/>
    </xf>
    <xf numFmtId="0" fontId="32" fillId="2" borderId="3" xfId="0" applyFont="1" applyFill="1" applyBorder="1" applyAlignment="1">
      <alignment horizontal="center" vertical="center"/>
    </xf>
    <xf numFmtId="0" fontId="32" fillId="2" borderId="3" xfId="0" applyFont="1" applyFill="1" applyBorder="1" applyAlignment="1">
      <alignment horizontal="center" vertical="center" wrapText="1"/>
    </xf>
    <xf numFmtId="4" fontId="8" fillId="0" borderId="1" xfId="0" applyNumberFormat="1" applyFont="1" applyFill="1" applyBorder="1" applyAlignment="1">
      <alignment horizontal="left" vertical="center" wrapText="1"/>
    </xf>
    <xf numFmtId="4" fontId="6" fillId="0" borderId="13"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3" xfId="0" applyBorder="1" applyAlignment="1">
      <alignment vertical="center"/>
    </xf>
    <xf numFmtId="0" fontId="32" fillId="2" borderId="3" xfId="0" applyFont="1" applyFill="1" applyBorder="1" applyAlignment="1">
      <alignment horizontal="center"/>
    </xf>
    <xf numFmtId="0" fontId="0" fillId="2" borderId="3" xfId="0" applyFill="1" applyBorder="1" applyAlignment="1">
      <alignment horizontal="center" vertical="center"/>
    </xf>
    <xf numFmtId="0" fontId="23" fillId="2" borderId="3" xfId="0" applyFont="1" applyFill="1" applyBorder="1" applyAlignment="1">
      <alignment horizontal="center" vertical="center"/>
    </xf>
    <xf numFmtId="0" fontId="0" fillId="0" borderId="3" xfId="0" applyFont="1" applyBorder="1"/>
    <xf numFmtId="0" fontId="2" fillId="0" borderId="1" xfId="0" applyFont="1" applyFill="1" applyBorder="1" applyAlignment="1">
      <alignment horizontal="left"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0" fillId="0" borderId="3" xfId="0" applyFont="1" applyBorder="1" applyAlignment="1">
      <alignment horizontal="center"/>
    </xf>
    <xf numFmtId="4" fontId="2" fillId="0" borderId="1" xfId="0" applyNumberFormat="1" applyFont="1" applyFill="1" applyBorder="1" applyAlignment="1" applyProtection="1">
      <alignment horizontal="left" vertical="top" wrapText="1"/>
      <protection locked="0"/>
    </xf>
    <xf numFmtId="0" fontId="0" fillId="2" borderId="3" xfId="0" applyFont="1" applyFill="1" applyBorder="1" applyAlignment="1">
      <alignment horizontal="center"/>
    </xf>
    <xf numFmtId="4" fontId="8" fillId="0" borderId="1" xfId="0" applyNumberFormat="1" applyFont="1" applyFill="1" applyBorder="1" applyAlignment="1">
      <alignment horizontal="left" vertical="top" wrapText="1"/>
    </xf>
    <xf numFmtId="2" fontId="2" fillId="0" borderId="1" xfId="0" applyNumberFormat="1" applyFont="1" applyFill="1" applyBorder="1" applyAlignment="1" applyProtection="1">
      <alignment horizontal="left" vertical="top" wrapText="1"/>
      <protection locked="0"/>
    </xf>
    <xf numFmtId="0" fontId="33" fillId="2" borderId="3" xfId="0" applyFont="1" applyFill="1" applyBorder="1" applyAlignment="1">
      <alignment horizontal="center" vertical="center"/>
    </xf>
    <xf numFmtId="0" fontId="8" fillId="0" borderId="0" xfId="0" applyFont="1" applyBorder="1" applyAlignment="1">
      <alignment horizontal="center" vertical="top" wrapText="1"/>
    </xf>
    <xf numFmtId="0" fontId="8" fillId="0" borderId="0" xfId="0" applyFont="1" applyBorder="1" applyAlignment="1">
      <alignment horizontal="right" vertical="top" wrapText="1"/>
    </xf>
    <xf numFmtId="4" fontId="8" fillId="0" borderId="0" xfId="0" applyNumberFormat="1" applyFont="1" applyBorder="1" applyAlignment="1">
      <alignment horizontal="center" vertical="top" wrapText="1"/>
    </xf>
    <xf numFmtId="4" fontId="3" fillId="0" borderId="1" xfId="0" applyNumberFormat="1" applyFont="1" applyBorder="1" applyAlignment="1">
      <alignment horizontal="center" vertical="center"/>
    </xf>
    <xf numFmtId="0" fontId="0" fillId="0" borderId="0" xfId="0" applyFont="1" applyAlignment="1">
      <alignment horizontal="center"/>
    </xf>
    <xf numFmtId="0" fontId="0" fillId="0" borderId="0" xfId="0" applyFont="1"/>
    <xf numFmtId="0" fontId="11" fillId="0" borderId="0" xfId="0" applyFont="1"/>
    <xf numFmtId="0" fontId="3" fillId="0" borderId="0" xfId="0" applyFont="1" applyBorder="1" applyAlignment="1">
      <alignment horizontal="left"/>
    </xf>
    <xf numFmtId="0" fontId="2" fillId="0" borderId="0" xfId="0" applyFont="1" applyBorder="1" applyAlignment="1"/>
    <xf numFmtId="0" fontId="6" fillId="0" borderId="0" xfId="0" applyFont="1" applyAlignment="1">
      <alignment horizontal="left"/>
    </xf>
    <xf numFmtId="0" fontId="2" fillId="0" borderId="0" xfId="0" applyFont="1" applyFill="1" applyAlignment="1"/>
    <xf numFmtId="0" fontId="8" fillId="0" borderId="0" xfId="0" applyFont="1" applyFill="1" applyBorder="1" applyAlignment="1">
      <alignment vertical="top" wrapText="1"/>
    </xf>
    <xf numFmtId="4" fontId="8" fillId="0" borderId="0" xfId="0" applyNumberFormat="1" applyFont="1" applyFill="1" applyBorder="1" applyAlignment="1">
      <alignment vertical="center" wrapText="1"/>
    </xf>
    <xf numFmtId="0" fontId="3" fillId="0" borderId="0" xfId="0" applyFont="1" applyFill="1" applyAlignment="1"/>
    <xf numFmtId="0" fontId="2" fillId="0" borderId="3" xfId="1" applyFont="1" applyBorder="1" applyAlignment="1">
      <alignment horizontal="center" vertical="top" wrapText="1"/>
    </xf>
    <xf numFmtId="0" fontId="2" fillId="0" borderId="3" xfId="1" applyFont="1" applyBorder="1" applyAlignment="1">
      <alignment horizontal="left" vertical="top" wrapText="1"/>
    </xf>
    <xf numFmtId="4" fontId="2" fillId="0" borderId="3" xfId="1" applyNumberFormat="1" applyFont="1" applyBorder="1" applyAlignment="1" applyProtection="1">
      <alignment horizontal="right" vertical="top" wrapText="1"/>
      <protection locked="0"/>
    </xf>
    <xf numFmtId="0" fontId="2" fillId="0" borderId="3" xfId="1" applyFont="1" applyBorder="1"/>
    <xf numFmtId="0" fontId="2" fillId="0" borderId="3" xfId="1" applyFont="1" applyBorder="1" applyAlignment="1">
      <alignment wrapText="1"/>
    </xf>
    <xf numFmtId="0" fontId="6" fillId="0" borderId="3" xfId="1" applyFont="1" applyBorder="1" applyAlignment="1">
      <alignment horizontal="center" vertical="top" wrapText="1"/>
    </xf>
    <xf numFmtId="0" fontId="2" fillId="0" borderId="3" xfId="1" applyFont="1" applyFill="1" applyBorder="1" applyAlignment="1" applyProtection="1">
      <alignment horizontal="left" vertical="top" wrapText="1"/>
      <protection locked="0"/>
    </xf>
    <xf numFmtId="0" fontId="14" fillId="0" borderId="3" xfId="1" applyFont="1" applyBorder="1" applyAlignment="1" applyProtection="1">
      <alignment horizontal="left" vertical="top" wrapText="1"/>
      <protection locked="0"/>
    </xf>
    <xf numFmtId="0" fontId="2" fillId="0" borderId="3" xfId="1" applyFont="1" applyBorder="1" applyAlignment="1">
      <alignment vertical="center" wrapText="1"/>
    </xf>
    <xf numFmtId="0" fontId="6" fillId="0" borderId="3" xfId="1" applyFont="1" applyBorder="1" applyAlignment="1">
      <alignment horizontal="center" vertical="center" wrapText="1"/>
    </xf>
    <xf numFmtId="4" fontId="2" fillId="0" borderId="3" xfId="1" applyNumberFormat="1" applyFont="1" applyBorder="1" applyAlignment="1" applyProtection="1">
      <alignment horizontal="right" vertical="center" wrapText="1"/>
      <protection locked="0"/>
    </xf>
    <xf numFmtId="4" fontId="8" fillId="0" borderId="16" xfId="1" applyNumberFormat="1" applyFont="1" applyBorder="1" applyAlignment="1">
      <alignment horizontal="center" vertical="center" wrapText="1"/>
    </xf>
    <xf numFmtId="2" fontId="2" fillId="0" borderId="3" xfId="1" applyNumberFormat="1" applyFont="1" applyBorder="1" applyAlignment="1" applyProtection="1">
      <alignment horizontal="right" vertical="top" wrapText="1"/>
      <protection locked="0"/>
    </xf>
    <xf numFmtId="49" fontId="2" fillId="0" borderId="3"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wrapText="1"/>
      <protection locked="0"/>
    </xf>
    <xf numFmtId="0" fontId="2" fillId="0" borderId="3" xfId="1" applyFont="1" applyBorder="1" applyAlignment="1">
      <alignment horizontal="center" vertical="center" wrapText="1"/>
    </xf>
    <xf numFmtId="2" fontId="2" fillId="0" borderId="3" xfId="1" applyNumberFormat="1" applyFont="1" applyBorder="1" applyAlignment="1" applyProtection="1">
      <alignment horizontal="right" vertical="center" wrapText="1"/>
      <protection locked="0"/>
    </xf>
    <xf numFmtId="49" fontId="2" fillId="0" borderId="3" xfId="1" applyNumberFormat="1" applyFont="1" applyFill="1" applyBorder="1" applyAlignment="1" applyProtection="1">
      <alignment vertical="center" wrapText="1"/>
      <protection locked="0"/>
    </xf>
    <xf numFmtId="4" fontId="2" fillId="0" borderId="3" xfId="1" applyNumberFormat="1" applyFont="1" applyBorder="1" applyAlignment="1" applyProtection="1">
      <alignment vertical="center"/>
      <protection locked="0"/>
    </xf>
    <xf numFmtId="0" fontId="6" fillId="0" borderId="3" xfId="5" applyFont="1" applyBorder="1" applyAlignment="1">
      <alignment horizontal="left" vertical="center" wrapText="1"/>
    </xf>
    <xf numFmtId="0" fontId="2" fillId="0" borderId="3" xfId="1" applyFont="1" applyBorder="1" applyAlignment="1">
      <alignment horizontal="center"/>
    </xf>
    <xf numFmtId="0" fontId="2" fillId="0" borderId="3" xfId="1" applyFont="1" applyBorder="1" applyAlignment="1">
      <alignment horizontal="left" vertic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center" vertical="top" wrapText="1"/>
    </xf>
    <xf numFmtId="4" fontId="8" fillId="0" borderId="16" xfId="1" applyNumberFormat="1" applyFont="1" applyBorder="1" applyAlignment="1">
      <alignment horizontal="center" vertical="top" wrapText="1"/>
    </xf>
    <xf numFmtId="0" fontId="6" fillId="0" borderId="0" xfId="1" applyFont="1"/>
    <xf numFmtId="0" fontId="31" fillId="0" borderId="0" xfId="1" applyFont="1"/>
    <xf numFmtId="0" fontId="2" fillId="0" borderId="3" xfId="1" applyFont="1" applyFill="1" applyBorder="1" applyAlignment="1">
      <alignment horizontal="center" vertical="top" wrapText="1"/>
    </xf>
    <xf numFmtId="0" fontId="2" fillId="0" borderId="3" xfId="1" applyFont="1" applyFill="1" applyBorder="1" applyAlignment="1">
      <alignment horizontal="center" vertical="center" wrapText="1"/>
    </xf>
    <xf numFmtId="4" fontId="2" fillId="0" borderId="3" xfId="1" applyNumberFormat="1" applyFont="1" applyFill="1" applyBorder="1" applyAlignment="1" applyProtection="1">
      <alignment vertical="center"/>
      <protection locked="0"/>
    </xf>
    <xf numFmtId="0" fontId="2" fillId="0" borderId="13" xfId="1" applyFont="1" applyBorder="1" applyAlignment="1">
      <alignment horizontal="center" vertical="center" wrapText="1"/>
    </xf>
    <xf numFmtId="0" fontId="17" fillId="0" borderId="3" xfId="1" applyFont="1" applyBorder="1"/>
    <xf numFmtId="0" fontId="3" fillId="0" borderId="0" xfId="1" applyFont="1" applyAlignment="1">
      <alignment horizontal="center"/>
    </xf>
    <xf numFmtId="4" fontId="2" fillId="0" borderId="3" xfId="1" applyNumberFormat="1" applyFont="1" applyBorder="1" applyProtection="1">
      <protection locked="0"/>
    </xf>
    <xf numFmtId="0" fontId="2" fillId="0" borderId="3" xfId="1" applyFont="1" applyBorder="1" applyAlignment="1"/>
    <xf numFmtId="0" fontId="3" fillId="0" borderId="0" xfId="1" applyFont="1" applyBorder="1" applyAlignment="1">
      <alignment horizontal="center" vertical="top" wrapText="1"/>
    </xf>
    <xf numFmtId="2" fontId="3" fillId="0" borderId="0" xfId="1" applyNumberFormat="1" applyFont="1" applyBorder="1" applyAlignment="1">
      <alignment horizontal="center" vertical="top" wrapText="1"/>
    </xf>
    <xf numFmtId="4" fontId="2" fillId="0" borderId="3" xfId="1" applyNumberFormat="1" applyFont="1" applyBorder="1" applyAlignment="1" applyProtection="1">
      <alignment horizontal="right"/>
      <protection locked="0"/>
    </xf>
    <xf numFmtId="4" fontId="2" fillId="0" borderId="3" xfId="1" applyNumberFormat="1" applyFont="1" applyBorder="1" applyAlignment="1" applyProtection="1">
      <alignment horizontal="right" vertical="center"/>
      <protection locked="0"/>
    </xf>
    <xf numFmtId="0" fontId="16" fillId="0" borderId="0" xfId="1" applyFont="1" applyBorder="1" applyAlignment="1"/>
    <xf numFmtId="0" fontId="16" fillId="0" borderId="0" xfId="1" applyFont="1" applyBorder="1" applyAlignment="1">
      <alignment horizontal="center"/>
    </xf>
    <xf numFmtId="0" fontId="2" fillId="0" borderId="9" xfId="1" applyFont="1" applyBorder="1"/>
    <xf numFmtId="0" fontId="2" fillId="0" borderId="9" xfId="1" applyFont="1" applyBorder="1" applyAlignment="1">
      <alignment horizontal="left"/>
    </xf>
    <xf numFmtId="0" fontId="2" fillId="0" borderId="9" xfId="1" applyFont="1" applyBorder="1" applyAlignment="1">
      <alignment horizontal="center"/>
    </xf>
    <xf numFmtId="0" fontId="16" fillId="0" borderId="0" xfId="1" applyFont="1" applyBorder="1" applyAlignment="1">
      <alignment horizontal="left"/>
    </xf>
    <xf numFmtId="0" fontId="3" fillId="0" borderId="3" xfId="1" applyFont="1" applyBorder="1" applyAlignment="1">
      <alignment horizontal="center" vertical="center" wrapText="1"/>
    </xf>
    <xf numFmtId="49" fontId="2" fillId="0" borderId="3" xfId="9" applyNumberFormat="1" applyFont="1" applyFill="1" applyBorder="1" applyAlignment="1" applyProtection="1">
      <alignment horizontal="left" wrapText="1"/>
      <protection locked="0"/>
    </xf>
    <xf numFmtId="49" fontId="2" fillId="0" borderId="3" xfId="9" applyNumberFormat="1" applyFont="1" applyFill="1" applyBorder="1" applyAlignment="1" applyProtection="1">
      <alignment horizontal="left" vertical="center" wrapText="1"/>
      <protection locked="0"/>
    </xf>
    <xf numFmtId="49" fontId="2" fillId="0" borderId="3" xfId="9" applyNumberFormat="1" applyFont="1" applyFill="1" applyBorder="1" applyAlignment="1" applyProtection="1">
      <alignment wrapText="1"/>
      <protection locked="0"/>
    </xf>
    <xf numFmtId="0" fontId="2" fillId="0" borderId="3" xfId="0" applyFont="1" applyFill="1" applyBorder="1" applyAlignment="1">
      <alignment horizontal="left" vertical="center" wrapText="1"/>
    </xf>
    <xf numFmtId="4" fontId="2" fillId="0" borderId="3" xfId="1" applyNumberFormat="1" applyFont="1" applyFill="1" applyBorder="1" applyAlignment="1" applyProtection="1">
      <alignment horizontal="right" vertical="top" wrapText="1"/>
      <protection locked="0"/>
    </xf>
    <xf numFmtId="49" fontId="2" fillId="0" borderId="3" xfId="1" applyNumberFormat="1" applyFont="1" applyFill="1" applyBorder="1" applyAlignment="1" applyProtection="1">
      <alignment horizontal="left"/>
      <protection locked="0"/>
    </xf>
    <xf numFmtId="49" fontId="2" fillId="0" borderId="3" xfId="1" applyNumberFormat="1" applyFont="1" applyFill="1" applyBorder="1" applyAlignment="1" applyProtection="1">
      <alignment horizontal="left" vertical="center" wrapText="1"/>
      <protection locked="0"/>
    </xf>
    <xf numFmtId="4" fontId="5" fillId="0" borderId="3" xfId="4" applyNumberFormat="1" applyFont="1" applyBorder="1" applyAlignment="1">
      <alignment horizontal="center" vertical="center" wrapText="1"/>
    </xf>
    <xf numFmtId="0" fontId="6" fillId="4" borderId="3" xfId="0" applyFont="1" applyFill="1" applyBorder="1" applyAlignment="1">
      <alignment wrapText="1"/>
    </xf>
    <xf numFmtId="0" fontId="2" fillId="0" borderId="3" xfId="0" applyFont="1" applyFill="1" applyBorder="1" applyAlignment="1">
      <alignment horizontal="center" vertical="top" wrapText="1"/>
    </xf>
    <xf numFmtId="0" fontId="2" fillId="0" borderId="6" xfId="1" applyFont="1" applyBorder="1" applyAlignment="1">
      <alignment horizontal="center" vertical="top" wrapText="1"/>
    </xf>
    <xf numFmtId="0" fontId="0" fillId="0" borderId="0" xfId="0" applyAlignment="1">
      <alignment horizontal="left"/>
    </xf>
    <xf numFmtId="0" fontId="3" fillId="0" borderId="3" xfId="2" applyFont="1" applyBorder="1" applyAlignment="1">
      <alignment horizontal="left" vertical="center" wrapText="1"/>
    </xf>
    <xf numFmtId="0" fontId="2" fillId="0" borderId="3" xfId="1" applyFont="1" applyBorder="1" applyAlignment="1">
      <alignment horizontal="left"/>
    </xf>
    <xf numFmtId="0" fontId="0" fillId="0" borderId="3" xfId="0" applyBorder="1" applyAlignment="1">
      <alignment horizontal="left"/>
    </xf>
    <xf numFmtId="0" fontId="2" fillId="0" borderId="3" xfId="1" applyFont="1" applyBorder="1" applyAlignment="1">
      <alignment horizontal="left" vertical="center"/>
    </xf>
    <xf numFmtId="0" fontId="2" fillId="2" borderId="3" xfId="1" applyFont="1" applyFill="1" applyBorder="1" applyAlignment="1">
      <alignment horizontal="left"/>
    </xf>
    <xf numFmtId="0" fontId="2" fillId="2" borderId="3" xfId="1" applyFont="1" applyFill="1" applyBorder="1" applyAlignment="1">
      <alignment horizontal="left" vertical="center"/>
    </xf>
    <xf numFmtId="0" fontId="8" fillId="0" borderId="16" xfId="1" applyFont="1" applyBorder="1" applyAlignment="1">
      <alignment horizontal="left" vertical="center" wrapText="1"/>
    </xf>
    <xf numFmtId="0" fontId="3" fillId="0" borderId="16" xfId="1" applyFont="1" applyBorder="1" applyAlignment="1">
      <alignment horizontal="left" vertical="top" wrapText="1"/>
    </xf>
    <xf numFmtId="0" fontId="3" fillId="0" borderId="0" xfId="1" applyFont="1" applyBorder="1" applyAlignment="1">
      <alignment horizontal="left" vertical="top" wrapText="1"/>
    </xf>
    <xf numFmtId="0" fontId="2" fillId="0" borderId="16" xfId="1" applyFont="1" applyBorder="1" applyAlignment="1">
      <alignment horizontal="left" vertical="top" wrapText="1"/>
    </xf>
    <xf numFmtId="164" fontId="2" fillId="0" borderId="0" xfId="1" applyNumberFormat="1" applyFont="1" applyAlignment="1">
      <alignment horizontal="left"/>
    </xf>
    <xf numFmtId="4" fontId="8" fillId="0" borderId="2" xfId="1" applyNumberFormat="1" applyFont="1" applyBorder="1" applyAlignment="1">
      <alignment horizontal="left" vertical="center"/>
    </xf>
    <xf numFmtId="0" fontId="3" fillId="0" borderId="9" xfId="1" applyFont="1" applyBorder="1" applyAlignment="1">
      <alignment horizontal="left"/>
    </xf>
    <xf numFmtId="0" fontId="3" fillId="0" borderId="3" xfId="2"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1" applyFont="1" applyBorder="1" applyAlignment="1">
      <alignment horizontal="center" vertical="center" wrapText="1"/>
    </xf>
    <xf numFmtId="0" fontId="6" fillId="0" borderId="3" xfId="5" applyFont="1" applyBorder="1" applyAlignment="1">
      <alignment horizontal="left" vertical="center" wrapText="1"/>
    </xf>
    <xf numFmtId="0" fontId="34" fillId="0" borderId="0" xfId="4" applyFont="1" applyAlignment="1">
      <alignment horizontal="left"/>
    </xf>
    <xf numFmtId="0" fontId="3" fillId="0" borderId="16" xfId="1" applyFont="1" applyBorder="1" applyAlignment="1">
      <alignment horizontal="center" vertical="center" wrapText="1"/>
    </xf>
    <xf numFmtId="0" fontId="12" fillId="0" borderId="9" xfId="6" applyFont="1" applyBorder="1" applyAlignment="1">
      <alignment horizontal="right"/>
    </xf>
    <xf numFmtId="0" fontId="7" fillId="0" borderId="0" xfId="7" applyFont="1" applyBorder="1" applyAlignment="1">
      <alignment horizontal="left"/>
    </xf>
    <xf numFmtId="0" fontId="2" fillId="0" borderId="3" xfId="3" applyFont="1" applyBorder="1" applyAlignment="1">
      <alignment horizontal="left" vertical="top" wrapText="1"/>
    </xf>
    <xf numFmtId="0" fontId="8" fillId="0" borderId="3" xfId="3" applyFont="1" applyBorder="1" applyAlignment="1">
      <alignment horizontal="right" vertical="center" wrapText="1"/>
    </xf>
    <xf numFmtId="0" fontId="2" fillId="0" borderId="0" xfId="3" applyFont="1" applyBorder="1" applyAlignment="1">
      <alignment horizontal="center"/>
    </xf>
    <xf numFmtId="0" fontId="3" fillId="0" borderId="3" xfId="3" applyFont="1" applyBorder="1" applyAlignment="1">
      <alignment horizontal="right" wrapText="1"/>
    </xf>
    <xf numFmtId="0" fontId="3" fillId="0" borderId="3" xfId="1" applyFont="1" applyBorder="1" applyAlignment="1">
      <alignment horizontal="right" wrapText="1"/>
    </xf>
    <xf numFmtId="0" fontId="3" fillId="0" borderId="3" xfId="3" applyFont="1" applyBorder="1" applyAlignment="1">
      <alignment horizontal="center" vertical="center" wrapText="1"/>
    </xf>
    <xf numFmtId="0" fontId="3" fillId="0" borderId="0" xfId="3" applyFont="1" applyBorder="1" applyAlignment="1">
      <alignment horizontal="left"/>
    </xf>
    <xf numFmtId="0" fontId="3" fillId="0" borderId="0" xfId="3" applyFont="1" applyBorder="1" applyAlignment="1">
      <alignment horizontal="left" wrapText="1"/>
    </xf>
    <xf numFmtId="0" fontId="18" fillId="0" borderId="0" xfId="1" applyFont="1" applyAlignment="1">
      <alignment horizontal="right"/>
    </xf>
    <xf numFmtId="0" fontId="3" fillId="0" borderId="0" xfId="1" applyFont="1" applyAlignment="1">
      <alignment horizontal="left"/>
    </xf>
    <xf numFmtId="0" fontId="8" fillId="0" borderId="0" xfId="1" applyFont="1" applyAlignment="1">
      <alignment horizontal="right"/>
    </xf>
    <xf numFmtId="0" fontId="3" fillId="0" borderId="0" xfId="1" applyFont="1" applyAlignment="1"/>
    <xf numFmtId="0" fontId="25" fillId="0" borderId="0" xfId="3" applyFont="1" applyAlignment="1"/>
    <xf numFmtId="0" fontId="2" fillId="0" borderId="0" xfId="1" applyFont="1" applyAlignment="1"/>
    <xf numFmtId="0" fontId="12" fillId="0" borderId="6" xfId="6" applyFont="1" applyBorder="1" applyAlignment="1">
      <alignment horizontal="right" wrapText="1"/>
    </xf>
    <xf numFmtId="0" fontId="12" fillId="0" borderId="7" xfId="6" applyFont="1" applyBorder="1" applyAlignment="1">
      <alignment horizontal="right" wrapText="1"/>
    </xf>
    <xf numFmtId="0" fontId="12" fillId="0" borderId="8" xfId="6" applyFont="1" applyBorder="1" applyAlignment="1">
      <alignment horizontal="right" wrapText="1"/>
    </xf>
    <xf numFmtId="0" fontId="26" fillId="0" borderId="4" xfId="1" applyFont="1" applyBorder="1" applyAlignment="1">
      <alignment horizontal="center" vertical="center"/>
    </xf>
    <xf numFmtId="0" fontId="25" fillId="0" borderId="5" xfId="1" applyFont="1" applyBorder="1" applyAlignment="1">
      <alignment horizontal="center" vertical="center"/>
    </xf>
    <xf numFmtId="0" fontId="8" fillId="0" borderId="1" xfId="1" applyFont="1" applyBorder="1" applyAlignment="1">
      <alignment horizontal="right" vertical="top" wrapText="1"/>
    </xf>
    <xf numFmtId="0" fontId="3" fillId="0" borderId="15" xfId="1" applyFont="1" applyBorder="1" applyAlignment="1">
      <alignment horizontal="center" vertical="center" wrapText="1"/>
    </xf>
    <xf numFmtId="0" fontId="13" fillId="0" borderId="0" xfId="4" applyFont="1" applyBorder="1" applyAlignment="1">
      <alignment horizontal="left"/>
    </xf>
    <xf numFmtId="0" fontId="14" fillId="0" borderId="0" xfId="4" applyFont="1" applyBorder="1" applyAlignment="1">
      <alignment horizontal="left"/>
    </xf>
    <xf numFmtId="0" fontId="30" fillId="0" borderId="0" xfId="1" applyFont="1" applyAlignment="1">
      <alignment horizontal="center" wrapText="1"/>
    </xf>
    <xf numFmtId="0" fontId="13" fillId="0" borderId="1" xfId="4" applyFont="1" applyBorder="1" applyAlignment="1">
      <alignment horizontal="center" vertical="center" wrapText="1"/>
    </xf>
    <xf numFmtId="4" fontId="13" fillId="0" borderId="13" xfId="4" applyNumberFormat="1" applyFont="1" applyBorder="1" applyAlignment="1">
      <alignment horizontal="center" vertical="center" wrapText="1"/>
    </xf>
    <xf numFmtId="0" fontId="15" fillId="0" borderId="1" xfId="3" applyFont="1" applyBorder="1" applyAlignment="1">
      <alignment horizontal="right" vertical="center" wrapText="1"/>
    </xf>
    <xf numFmtId="0" fontId="12" fillId="0" borderId="1" xfId="3" applyFont="1" applyBorder="1" applyAlignment="1">
      <alignment horizontal="center" vertical="center" wrapText="1"/>
    </xf>
    <xf numFmtId="0" fontId="34" fillId="0" borderId="0" xfId="4" applyFont="1" applyAlignment="1">
      <alignment horizontal="left"/>
    </xf>
    <xf numFmtId="0" fontId="3" fillId="0" borderId="0" xfId="1" applyFont="1" applyBorder="1"/>
    <xf numFmtId="0" fontId="3" fillId="0" borderId="1" xfId="1" applyFont="1" applyBorder="1" applyAlignment="1">
      <alignment horizontal="center" vertical="center" wrapText="1"/>
    </xf>
    <xf numFmtId="0" fontId="39" fillId="0" borderId="0" xfId="1" applyFont="1" applyAlignment="1">
      <alignment horizontal="center" wrapText="1"/>
    </xf>
    <xf numFmtId="0" fontId="8" fillId="0" borderId="0" xfId="6" applyFont="1" applyBorder="1" applyAlignment="1">
      <alignment horizontal="left"/>
    </xf>
    <xf numFmtId="0" fontId="12" fillId="0" borderId="13" xfId="3" applyFont="1" applyBorder="1" applyAlignment="1">
      <alignment horizontal="center" vertical="center" wrapText="1"/>
    </xf>
    <xf numFmtId="0" fontId="3" fillId="0" borderId="0" xfId="1" applyFont="1" applyBorder="1" applyAlignment="1">
      <alignment horizontal="left"/>
    </xf>
    <xf numFmtId="0" fontId="40" fillId="0" borderId="0" xfId="0" applyFont="1" applyAlignment="1">
      <alignment horizontal="center" wrapText="1"/>
    </xf>
    <xf numFmtId="0" fontId="3" fillId="0" borderId="0" xfId="0" applyFont="1" applyBorder="1" applyAlignment="1">
      <alignment horizontal="left"/>
    </xf>
    <xf numFmtId="0" fontId="2" fillId="0" borderId="0" xfId="0" applyFont="1" applyBorder="1" applyAlignment="1"/>
    <xf numFmtId="0" fontId="3" fillId="0" borderId="0" xfId="0" applyFont="1" applyAlignment="1">
      <alignment horizontal="left"/>
    </xf>
    <xf numFmtId="0" fontId="3" fillId="0" borderId="0" xfId="0" applyFont="1" applyBorder="1"/>
    <xf numFmtId="0" fontId="2" fillId="0" borderId="0" xfId="0" applyFont="1" applyAlignment="1">
      <alignment horizontal="left"/>
    </xf>
    <xf numFmtId="0" fontId="6" fillId="0" borderId="0" xfId="0" applyFont="1" applyAlignment="1">
      <alignment horizontal="left"/>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8" fillId="0" borderId="13" xfId="0" applyFont="1" applyBorder="1" applyAlignment="1">
      <alignment horizontal="right" vertical="top" wrapText="1"/>
    </xf>
    <xf numFmtId="0" fontId="8" fillId="0" borderId="14" xfId="0" applyFont="1" applyBorder="1" applyAlignment="1">
      <alignment horizontal="right" vertical="top" wrapText="1"/>
    </xf>
    <xf numFmtId="0" fontId="8" fillId="0" borderId="19" xfId="0" applyFont="1" applyBorder="1" applyAlignment="1">
      <alignment horizontal="right" vertical="top" wrapText="1"/>
    </xf>
    <xf numFmtId="0" fontId="3" fillId="0" borderId="1" xfId="0" applyFont="1" applyBorder="1" applyAlignment="1">
      <alignment horizontal="center" vertical="center" wrapText="1"/>
    </xf>
    <xf numFmtId="0" fontId="8" fillId="0" borderId="13" xfId="0" applyFont="1" applyFill="1" applyBorder="1" applyAlignment="1">
      <alignment horizontal="right" vertical="top" wrapText="1"/>
    </xf>
    <xf numFmtId="0" fontId="8" fillId="0" borderId="14" xfId="0" applyFont="1" applyFill="1" applyBorder="1" applyAlignment="1">
      <alignment horizontal="right" vertical="top" wrapText="1"/>
    </xf>
    <xf numFmtId="0" fontId="8" fillId="0" borderId="20" xfId="0" applyFont="1" applyFill="1" applyBorder="1" applyAlignment="1">
      <alignment horizontal="right" vertical="top" wrapText="1"/>
    </xf>
    <xf numFmtId="0" fontId="3" fillId="0" borderId="0" xfId="0" applyFont="1" applyFill="1" applyBorder="1" applyAlignment="1"/>
    <xf numFmtId="0" fontId="2" fillId="0" borderId="0" xfId="0" applyFont="1" applyFill="1" applyAlignment="1"/>
    <xf numFmtId="0" fontId="3" fillId="0" borderId="13" xfId="0" applyFont="1" applyBorder="1" applyAlignment="1">
      <alignment horizontal="center" vertical="center" wrapText="1"/>
    </xf>
    <xf numFmtId="0" fontId="8" fillId="0" borderId="19" xfId="0" applyFont="1" applyFill="1" applyBorder="1" applyAlignment="1">
      <alignment horizontal="right" vertical="top" wrapText="1"/>
    </xf>
    <xf numFmtId="0" fontId="3" fillId="0" borderId="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6" fillId="0" borderId="0" xfId="0" applyFont="1" applyAlignment="1">
      <alignment horizontal="right"/>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0" borderId="19" xfId="0" applyFont="1" applyBorder="1" applyAlignment="1">
      <alignment horizontal="right" wrapText="1"/>
    </xf>
    <xf numFmtId="0" fontId="16" fillId="0" borderId="18" xfId="7" applyFont="1" applyBorder="1" applyAlignment="1">
      <alignment horizontal="center" wrapText="1"/>
    </xf>
    <xf numFmtId="0" fontId="28" fillId="0" borderId="0" xfId="0" applyFont="1" applyBorder="1" applyAlignment="1">
      <alignment horizontal="right"/>
    </xf>
    <xf numFmtId="0" fontId="2" fillId="0" borderId="0" xfId="0" applyFont="1" applyFill="1" applyAlignment="1">
      <alignment horizontal="left"/>
    </xf>
    <xf numFmtId="0" fontId="3" fillId="0" borderId="0" xfId="0" applyFont="1" applyFill="1" applyBorder="1" applyAlignment="1">
      <alignment horizontal="left"/>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2" xfId="1" applyFont="1" applyBorder="1" applyAlignment="1">
      <alignment horizontal="center" vertical="center" wrapText="1"/>
    </xf>
    <xf numFmtId="0" fontId="8" fillId="0" borderId="16" xfId="1" applyFont="1" applyBorder="1" applyAlignment="1">
      <alignment horizontal="right" vertical="center" wrapText="1"/>
    </xf>
    <xf numFmtId="49" fontId="2" fillId="0" borderId="3" xfId="1" applyNumberFormat="1" applyFont="1" applyFill="1" applyBorder="1" applyAlignment="1" applyProtection="1">
      <alignment horizontal="left" vertical="center" wrapText="1"/>
      <protection locked="0"/>
    </xf>
    <xf numFmtId="49" fontId="2" fillId="2" borderId="3" xfId="1" applyNumberFormat="1" applyFont="1" applyFill="1" applyBorder="1" applyAlignment="1" applyProtection="1">
      <alignment horizontal="left" wrapText="1"/>
      <protection locked="0"/>
    </xf>
    <xf numFmtId="0" fontId="3" fillId="0" borderId="3" xfId="1" applyFont="1" applyBorder="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horizontal="center" vertical="center" wrapText="1"/>
    </xf>
    <xf numFmtId="4" fontId="5" fillId="0" borderId="3" xfId="4" applyNumberFormat="1" applyFont="1" applyBorder="1" applyAlignment="1">
      <alignment horizontal="center" vertical="center" wrapText="1"/>
    </xf>
    <xf numFmtId="49" fontId="2" fillId="0" borderId="3" xfId="1" applyNumberFormat="1" applyFont="1" applyFill="1" applyBorder="1" applyAlignment="1" applyProtection="1">
      <alignment horizontal="left" wrapText="1"/>
      <protection locked="0"/>
    </xf>
    <xf numFmtId="0" fontId="3" fillId="0" borderId="13" xfId="1" applyFont="1" applyBorder="1" applyAlignment="1">
      <alignment horizontal="center" vertical="center" wrapText="1"/>
    </xf>
    <xf numFmtId="0" fontId="8" fillId="0" borderId="16" xfId="1" applyFont="1" applyBorder="1" applyAlignment="1">
      <alignment horizontal="right" vertical="top" wrapText="1"/>
    </xf>
    <xf numFmtId="0" fontId="8" fillId="0" borderId="17" xfId="1" applyFont="1" applyBorder="1" applyAlignment="1">
      <alignment horizontal="right" vertical="top" wrapText="1"/>
    </xf>
    <xf numFmtId="0" fontId="1" fillId="0" borderId="21" xfId="1" applyBorder="1"/>
    <xf numFmtId="0" fontId="1" fillId="0" borderId="22" xfId="1" applyBorder="1"/>
    <xf numFmtId="0" fontId="8" fillId="0" borderId="21" xfId="1" applyFont="1" applyBorder="1" applyAlignment="1">
      <alignment horizontal="right" vertical="top" wrapText="1"/>
    </xf>
    <xf numFmtId="0" fontId="8" fillId="0" borderId="22" xfId="1" applyFont="1" applyBorder="1" applyAlignment="1">
      <alignment horizontal="right" vertical="top" wrapText="1"/>
    </xf>
    <xf numFmtId="49" fontId="2" fillId="0" borderId="3" xfId="9" applyNumberFormat="1" applyFont="1" applyFill="1" applyBorder="1" applyAlignment="1" applyProtection="1">
      <alignment horizontal="left" vertical="center" wrapText="1"/>
      <protection locked="0"/>
    </xf>
    <xf numFmtId="49" fontId="2" fillId="0" borderId="3" xfId="9" applyNumberFormat="1" applyFont="1" applyFill="1" applyBorder="1" applyAlignment="1" applyProtection="1">
      <alignment horizontal="left" wrapText="1"/>
      <protection locked="0"/>
    </xf>
    <xf numFmtId="0" fontId="16" fillId="0" borderId="0" xfId="1" applyFont="1" applyBorder="1" applyAlignment="1">
      <alignment horizontal="left"/>
    </xf>
    <xf numFmtId="0" fontId="8" fillId="0" borderId="1" xfId="1" applyFont="1" applyBorder="1" applyAlignment="1">
      <alignment horizontal="center" vertical="center"/>
    </xf>
    <xf numFmtId="0" fontId="34" fillId="0" borderId="0" xfId="1" applyFont="1" applyBorder="1" applyAlignment="1">
      <alignment horizontal="center" vertical="center" wrapText="1"/>
    </xf>
    <xf numFmtId="0" fontId="35" fillId="0" borderId="0" xfId="1" applyFont="1" applyBorder="1" applyAlignment="1">
      <alignment horizontal="center" vertical="center" wrapText="1"/>
    </xf>
    <xf numFmtId="0" fontId="38" fillId="0" borderId="0" xfId="1" applyFont="1"/>
    <xf numFmtId="0" fontId="38" fillId="0" borderId="0" xfId="1" applyFont="1" applyAlignment="1">
      <alignment horizontal="left"/>
    </xf>
    <xf numFmtId="0" fontId="38" fillId="0" borderId="0" xfId="1" applyFont="1" applyAlignment="1">
      <alignment horizontal="center"/>
    </xf>
    <xf numFmtId="0" fontId="2" fillId="0" borderId="3" xfId="1" applyFont="1" applyFill="1" applyBorder="1" applyAlignment="1" applyProtection="1">
      <alignment horizontal="left" vertical="top" wrapText="1"/>
      <protection locked="0"/>
    </xf>
    <xf numFmtId="0" fontId="6" fillId="0" borderId="3" xfId="1" applyFont="1" applyBorder="1" applyAlignment="1" applyProtection="1">
      <alignment horizontal="left" vertical="top" wrapText="1"/>
      <protection locked="0"/>
    </xf>
    <xf numFmtId="0" fontId="3" fillId="0" borderId="23" xfId="1" applyFont="1" applyBorder="1" applyAlignment="1">
      <alignment horizontal="center" vertical="center" wrapText="1"/>
    </xf>
    <xf numFmtId="49" fontId="37" fillId="0" borderId="3" xfId="9" applyNumberFormat="1" applyFont="1" applyFill="1" applyBorder="1" applyAlignment="1" applyProtection="1">
      <alignment horizontal="left" wrapText="1"/>
      <protection locked="0"/>
    </xf>
    <xf numFmtId="49" fontId="2" fillId="2" borderId="3" xfId="9" applyNumberFormat="1" applyFont="1" applyFill="1" applyBorder="1" applyAlignment="1" applyProtection="1">
      <alignment horizontal="left" wrapText="1"/>
      <protection locked="0"/>
    </xf>
    <xf numFmtId="49" fontId="37" fillId="0" borderId="3" xfId="9" applyNumberFormat="1" applyFont="1" applyFill="1" applyBorder="1" applyAlignment="1" applyProtection="1">
      <alignment horizontal="left" vertical="center" wrapText="1"/>
      <protection locked="0"/>
    </xf>
    <xf numFmtId="49" fontId="37" fillId="2" borderId="3" xfId="9" applyNumberFormat="1" applyFont="1" applyFill="1" applyBorder="1" applyAlignment="1" applyProtection="1">
      <alignment horizontal="left" wrapText="1"/>
      <protection locked="0"/>
    </xf>
    <xf numFmtId="0" fontId="11" fillId="0" borderId="0" xfId="1" applyFont="1" applyAlignment="1">
      <alignment horizontal="center" wrapText="1"/>
    </xf>
  </cellXfs>
  <cellStyles count="10">
    <cellStyle name="Excel Built-in Normal" xfId="3"/>
    <cellStyle name="Excel Built-in Normal 1" xfId="8"/>
    <cellStyle name="Normalny" xfId="0" builtinId="0"/>
    <cellStyle name="Normalny 2" xfId="1"/>
    <cellStyle name="Normalny 2 2" xfId="4"/>
    <cellStyle name="Normalny 2 3" xfId="7"/>
    <cellStyle name="Normalny 3" xfId="5"/>
    <cellStyle name="Normalny 3 2" xfId="6"/>
    <cellStyle name="Normalny 4" xfId="2"/>
    <cellStyle name="Normalny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0</xdr:colOff>
      <xdr:row>48</xdr:row>
      <xdr:rowOff>0</xdr:rowOff>
    </xdr:from>
    <xdr:to>
      <xdr:col>6</xdr:col>
      <xdr:colOff>1190625</xdr:colOff>
      <xdr:row>48</xdr:row>
      <xdr:rowOff>180975</xdr:rowOff>
    </xdr:to>
    <xdr:cxnSp macro="">
      <xdr:nvCxnSpPr>
        <xdr:cNvPr id="9" name="Łącznik prosty 8"/>
        <xdr:cNvCxnSpPr/>
      </xdr:nvCxnSpPr>
      <xdr:spPr>
        <a:xfrm>
          <a:off x="4705350" y="10991850"/>
          <a:ext cx="1190625" cy="180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49</xdr:row>
      <xdr:rowOff>0</xdr:rowOff>
    </xdr:from>
    <xdr:to>
      <xdr:col>6</xdr:col>
      <xdr:colOff>1190625</xdr:colOff>
      <xdr:row>49</xdr:row>
      <xdr:rowOff>180975</xdr:rowOff>
    </xdr:to>
    <xdr:cxnSp macro="">
      <xdr:nvCxnSpPr>
        <xdr:cNvPr id="10" name="Łącznik prosty 9"/>
        <xdr:cNvCxnSpPr/>
      </xdr:nvCxnSpPr>
      <xdr:spPr>
        <a:xfrm>
          <a:off x="4705350" y="11191875"/>
          <a:ext cx="1190625" cy="180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0</xdr:rowOff>
    </xdr:from>
    <xdr:to>
      <xdr:col>6</xdr:col>
      <xdr:colOff>1190625</xdr:colOff>
      <xdr:row>58</xdr:row>
      <xdr:rowOff>0</xdr:rowOff>
    </xdr:to>
    <xdr:cxnSp macro="">
      <xdr:nvCxnSpPr>
        <xdr:cNvPr id="19" name="Łącznik prosty 18"/>
        <xdr:cNvCxnSpPr/>
      </xdr:nvCxnSpPr>
      <xdr:spPr>
        <a:xfrm>
          <a:off x="4705350" y="13992225"/>
          <a:ext cx="1190625" cy="200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37"/>
  <sheetViews>
    <sheetView view="pageBreakPreview" topLeftCell="A17" zoomScaleSheetLayoutView="100" workbookViewId="0">
      <selection activeCell="J19" sqref="J19"/>
    </sheetView>
  </sheetViews>
  <sheetFormatPr defaultRowHeight="14.25"/>
  <cols>
    <col min="1" max="2" width="9" style="1"/>
    <col min="3" max="3" width="18.875" style="1" customWidth="1"/>
    <col min="4" max="6" width="9" style="1"/>
    <col min="7" max="7" width="9.875" style="1" bestFit="1" customWidth="1"/>
    <col min="8" max="258" width="9" style="1"/>
    <col min="259" max="259" width="18.875" style="1" customWidth="1"/>
    <col min="260" max="514" width="9" style="1"/>
    <col min="515" max="515" width="18.875" style="1" customWidth="1"/>
    <col min="516" max="770" width="9" style="1"/>
    <col min="771" max="771" width="18.875" style="1" customWidth="1"/>
    <col min="772" max="1026" width="9" style="1"/>
    <col min="1027" max="1027" width="18.875" style="1" customWidth="1"/>
    <col min="1028" max="1282" width="9" style="1"/>
    <col min="1283" max="1283" width="18.875" style="1" customWidth="1"/>
    <col min="1284" max="1538" width="9" style="1"/>
    <col min="1539" max="1539" width="18.875" style="1" customWidth="1"/>
    <col min="1540" max="1794" width="9" style="1"/>
    <col min="1795" max="1795" width="18.875" style="1" customWidth="1"/>
    <col min="1796" max="2050" width="9" style="1"/>
    <col min="2051" max="2051" width="18.875" style="1" customWidth="1"/>
    <col min="2052" max="2306" width="9" style="1"/>
    <col min="2307" max="2307" width="18.875" style="1" customWidth="1"/>
    <col min="2308" max="2562" width="9" style="1"/>
    <col min="2563" max="2563" width="18.875" style="1" customWidth="1"/>
    <col min="2564" max="2818" width="9" style="1"/>
    <col min="2819" max="2819" width="18.875" style="1" customWidth="1"/>
    <col min="2820" max="3074" width="9" style="1"/>
    <col min="3075" max="3075" width="18.875" style="1" customWidth="1"/>
    <col min="3076" max="3330" width="9" style="1"/>
    <col min="3331" max="3331" width="18.875" style="1" customWidth="1"/>
    <col min="3332" max="3586" width="9" style="1"/>
    <col min="3587" max="3587" width="18.875" style="1" customWidth="1"/>
    <col min="3588" max="3842" width="9" style="1"/>
    <col min="3843" max="3843" width="18.875" style="1" customWidth="1"/>
    <col min="3844" max="4098" width="9" style="1"/>
    <col min="4099" max="4099" width="18.875" style="1" customWidth="1"/>
    <col min="4100" max="4354" width="9" style="1"/>
    <col min="4355" max="4355" width="18.875" style="1" customWidth="1"/>
    <col min="4356" max="4610" width="9" style="1"/>
    <col min="4611" max="4611" width="18.875" style="1" customWidth="1"/>
    <col min="4612" max="4866" width="9" style="1"/>
    <col min="4867" max="4867" width="18.875" style="1" customWidth="1"/>
    <col min="4868" max="5122" width="9" style="1"/>
    <col min="5123" max="5123" width="18.875" style="1" customWidth="1"/>
    <col min="5124" max="5378" width="9" style="1"/>
    <col min="5379" max="5379" width="18.875" style="1" customWidth="1"/>
    <col min="5380" max="5634" width="9" style="1"/>
    <col min="5635" max="5635" width="18.875" style="1" customWidth="1"/>
    <col min="5636" max="5890" width="9" style="1"/>
    <col min="5891" max="5891" width="18.875" style="1" customWidth="1"/>
    <col min="5892" max="6146" width="9" style="1"/>
    <col min="6147" max="6147" width="18.875" style="1" customWidth="1"/>
    <col min="6148" max="6402" width="9" style="1"/>
    <col min="6403" max="6403" width="18.875" style="1" customWidth="1"/>
    <col min="6404" max="6658" width="9" style="1"/>
    <col min="6659" max="6659" width="18.875" style="1" customWidth="1"/>
    <col min="6660" max="6914" width="9" style="1"/>
    <col min="6915" max="6915" width="18.875" style="1" customWidth="1"/>
    <col min="6916" max="7170" width="9" style="1"/>
    <col min="7171" max="7171" width="18.875" style="1" customWidth="1"/>
    <col min="7172" max="7426" width="9" style="1"/>
    <col min="7427" max="7427" width="18.875" style="1" customWidth="1"/>
    <col min="7428" max="7682" width="9" style="1"/>
    <col min="7683" max="7683" width="18.875" style="1" customWidth="1"/>
    <col min="7684" max="7938" width="9" style="1"/>
    <col min="7939" max="7939" width="18.875" style="1" customWidth="1"/>
    <col min="7940" max="8194" width="9" style="1"/>
    <col min="8195" max="8195" width="18.875" style="1" customWidth="1"/>
    <col min="8196" max="8450" width="9" style="1"/>
    <col min="8451" max="8451" width="18.875" style="1" customWidth="1"/>
    <col min="8452" max="8706" width="9" style="1"/>
    <col min="8707" max="8707" width="18.875" style="1" customWidth="1"/>
    <col min="8708" max="8962" width="9" style="1"/>
    <col min="8963" max="8963" width="18.875" style="1" customWidth="1"/>
    <col min="8964" max="9218" width="9" style="1"/>
    <col min="9219" max="9219" width="18.875" style="1" customWidth="1"/>
    <col min="9220" max="9474" width="9" style="1"/>
    <col min="9475" max="9475" width="18.875" style="1" customWidth="1"/>
    <col min="9476" max="9730" width="9" style="1"/>
    <col min="9731" max="9731" width="18.875" style="1" customWidth="1"/>
    <col min="9732" max="9986" width="9" style="1"/>
    <col min="9987" max="9987" width="18.875" style="1" customWidth="1"/>
    <col min="9988" max="10242" width="9" style="1"/>
    <col min="10243" max="10243" width="18.875" style="1" customWidth="1"/>
    <col min="10244" max="10498" width="9" style="1"/>
    <col min="10499" max="10499" width="18.875" style="1" customWidth="1"/>
    <col min="10500" max="10754" width="9" style="1"/>
    <col min="10755" max="10755" width="18.875" style="1" customWidth="1"/>
    <col min="10756" max="11010" width="9" style="1"/>
    <col min="11011" max="11011" width="18.875" style="1" customWidth="1"/>
    <col min="11012" max="11266" width="9" style="1"/>
    <col min="11267" max="11267" width="18.875" style="1" customWidth="1"/>
    <col min="11268" max="11522" width="9" style="1"/>
    <col min="11523" max="11523" width="18.875" style="1" customWidth="1"/>
    <col min="11524" max="11778" width="9" style="1"/>
    <col min="11779" max="11779" width="18.875" style="1" customWidth="1"/>
    <col min="11780" max="12034" width="9" style="1"/>
    <col min="12035" max="12035" width="18.875" style="1" customWidth="1"/>
    <col min="12036" max="12290" width="9" style="1"/>
    <col min="12291" max="12291" width="18.875" style="1" customWidth="1"/>
    <col min="12292" max="12546" width="9" style="1"/>
    <col min="12547" max="12547" width="18.875" style="1" customWidth="1"/>
    <col min="12548" max="12802" width="9" style="1"/>
    <col min="12803" max="12803" width="18.875" style="1" customWidth="1"/>
    <col min="12804" max="13058" width="9" style="1"/>
    <col min="13059" max="13059" width="18.875" style="1" customWidth="1"/>
    <col min="13060" max="13314" width="9" style="1"/>
    <col min="13315" max="13315" width="18.875" style="1" customWidth="1"/>
    <col min="13316" max="13570" width="9" style="1"/>
    <col min="13571" max="13571" width="18.875" style="1" customWidth="1"/>
    <col min="13572" max="13826" width="9" style="1"/>
    <col min="13827" max="13827" width="18.875" style="1" customWidth="1"/>
    <col min="13828" max="14082" width="9" style="1"/>
    <col min="14083" max="14083" width="18.875" style="1" customWidth="1"/>
    <col min="14084" max="14338" width="9" style="1"/>
    <col min="14339" max="14339" width="18.875" style="1" customWidth="1"/>
    <col min="14340" max="14594" width="9" style="1"/>
    <col min="14595" max="14595" width="18.875" style="1" customWidth="1"/>
    <col min="14596" max="14850" width="9" style="1"/>
    <col min="14851" max="14851" width="18.875" style="1" customWidth="1"/>
    <col min="14852" max="15106" width="9" style="1"/>
    <col min="15107" max="15107" width="18.875" style="1" customWidth="1"/>
    <col min="15108" max="15362" width="9" style="1"/>
    <col min="15363" max="15363" width="18.875" style="1" customWidth="1"/>
    <col min="15364" max="15618" width="9" style="1"/>
    <col min="15619" max="15619" width="18.875" style="1" customWidth="1"/>
    <col min="15620" max="15874" width="9" style="1"/>
    <col min="15875" max="15875" width="18.875" style="1" customWidth="1"/>
    <col min="15876" max="16130" width="9" style="1"/>
    <col min="16131" max="16131" width="18.875" style="1" customWidth="1"/>
    <col min="16132" max="16384" width="9" style="1"/>
  </cols>
  <sheetData>
    <row r="1" spans="1:8" ht="15">
      <c r="A1" s="15"/>
      <c r="B1" s="15"/>
      <c r="C1" s="15"/>
      <c r="D1" s="15"/>
      <c r="E1" s="248" t="s">
        <v>0</v>
      </c>
      <c r="F1" s="248"/>
      <c r="G1" s="248"/>
      <c r="H1" s="44"/>
    </row>
    <row r="2" spans="1:8" ht="15">
      <c r="A2" s="249" t="s">
        <v>64</v>
      </c>
      <c r="B2" s="249"/>
      <c r="C2" s="15"/>
      <c r="D2" s="15"/>
      <c r="E2" s="250" t="s">
        <v>0</v>
      </c>
      <c r="F2" s="250"/>
      <c r="G2" s="250"/>
      <c r="H2" s="44"/>
    </row>
    <row r="3" spans="1:8" ht="15">
      <c r="A3" s="251" t="s">
        <v>0</v>
      </c>
      <c r="B3" s="251"/>
      <c r="C3" s="15"/>
      <c r="D3" s="15"/>
      <c r="E3" s="15"/>
      <c r="F3" s="252" t="s">
        <v>0</v>
      </c>
      <c r="G3" s="253"/>
      <c r="H3" s="44"/>
    </row>
    <row r="4" spans="1:8" ht="15">
      <c r="A4" s="246" t="s">
        <v>9</v>
      </c>
      <c r="B4" s="246"/>
      <c r="C4" s="15"/>
      <c r="D4" s="15"/>
      <c r="E4" s="15"/>
      <c r="F4" s="15"/>
      <c r="G4" s="15"/>
      <c r="H4" s="44"/>
    </row>
    <row r="5" spans="1:8" ht="15">
      <c r="A5" s="245" t="s">
        <v>10</v>
      </c>
      <c r="B5" s="245" t="s">
        <v>18</v>
      </c>
      <c r="C5" s="245" t="s">
        <v>19</v>
      </c>
      <c r="D5" s="43" t="s">
        <v>2</v>
      </c>
      <c r="E5" s="245" t="s">
        <v>3</v>
      </c>
      <c r="F5" s="43" t="s">
        <v>4</v>
      </c>
      <c r="G5" s="245" t="s">
        <v>5</v>
      </c>
      <c r="H5" s="44"/>
    </row>
    <row r="6" spans="1:8" ht="42.75">
      <c r="A6" s="245"/>
      <c r="B6" s="245"/>
      <c r="C6" s="245"/>
      <c r="D6" s="43" t="s">
        <v>6</v>
      </c>
      <c r="E6" s="245"/>
      <c r="F6" s="43" t="s">
        <v>7</v>
      </c>
      <c r="G6" s="245"/>
      <c r="H6" s="44"/>
    </row>
    <row r="7" spans="1:8" ht="45">
      <c r="A7" s="58">
        <v>1</v>
      </c>
      <c r="B7" s="8" t="s">
        <v>20</v>
      </c>
      <c r="C7" s="9" t="s">
        <v>21</v>
      </c>
      <c r="D7" s="9" t="s">
        <v>8</v>
      </c>
      <c r="E7" s="9">
        <v>1</v>
      </c>
      <c r="F7" s="10">
        <v>320</v>
      </c>
      <c r="G7" s="7">
        <f>ROUND(E7*ROUND(F7,2),2)</f>
        <v>320</v>
      </c>
      <c r="H7" s="44"/>
    </row>
    <row r="8" spans="1:8" ht="45">
      <c r="A8" s="58">
        <v>2</v>
      </c>
      <c r="B8" s="8" t="s">
        <v>20</v>
      </c>
      <c r="C8" s="9" t="s">
        <v>22</v>
      </c>
      <c r="D8" s="9" t="s">
        <v>8</v>
      </c>
      <c r="E8" s="9">
        <v>1</v>
      </c>
      <c r="F8" s="10">
        <v>270</v>
      </c>
      <c r="G8" s="7">
        <f t="shared" ref="G8:G22" si="0">ROUND(E8*ROUND(F8,2),2)</f>
        <v>270</v>
      </c>
      <c r="H8" s="44"/>
    </row>
    <row r="9" spans="1:8" ht="30">
      <c r="A9" s="58">
        <v>3</v>
      </c>
      <c r="B9" s="8" t="s">
        <v>20</v>
      </c>
      <c r="C9" s="9" t="s">
        <v>23</v>
      </c>
      <c r="D9" s="9" t="s">
        <v>8</v>
      </c>
      <c r="E9" s="9">
        <v>1</v>
      </c>
      <c r="F9" s="11">
        <v>254</v>
      </c>
      <c r="G9" s="7">
        <f t="shared" si="0"/>
        <v>254</v>
      </c>
      <c r="H9" s="44"/>
    </row>
    <row r="10" spans="1:8" ht="30">
      <c r="A10" s="58">
        <v>4</v>
      </c>
      <c r="B10" s="8" t="s">
        <v>20</v>
      </c>
      <c r="C10" s="9" t="s">
        <v>24</v>
      </c>
      <c r="D10" s="9" t="s">
        <v>8</v>
      </c>
      <c r="E10" s="9">
        <v>1</v>
      </c>
      <c r="F10" s="11">
        <v>270</v>
      </c>
      <c r="G10" s="7">
        <f t="shared" si="0"/>
        <v>270</v>
      </c>
      <c r="H10" s="44"/>
    </row>
    <row r="11" spans="1:8" ht="30">
      <c r="A11" s="58">
        <v>5</v>
      </c>
      <c r="B11" s="8" t="s">
        <v>20</v>
      </c>
      <c r="C11" s="9" t="s">
        <v>25</v>
      </c>
      <c r="D11" s="9" t="s">
        <v>8</v>
      </c>
      <c r="E11" s="9">
        <v>2</v>
      </c>
      <c r="F11" s="11">
        <v>375</v>
      </c>
      <c r="G11" s="7">
        <f t="shared" si="0"/>
        <v>750</v>
      </c>
      <c r="H11" s="44"/>
    </row>
    <row r="12" spans="1:8" ht="30">
      <c r="A12" s="58">
        <v>6</v>
      </c>
      <c r="B12" s="8" t="s">
        <v>20</v>
      </c>
      <c r="C12" s="9" t="s">
        <v>26</v>
      </c>
      <c r="D12" s="9" t="s">
        <v>8</v>
      </c>
      <c r="E12" s="9">
        <v>2</v>
      </c>
      <c r="F12" s="11">
        <v>380</v>
      </c>
      <c r="G12" s="7">
        <f t="shared" si="0"/>
        <v>760</v>
      </c>
      <c r="H12" s="44"/>
    </row>
    <row r="13" spans="1:8" ht="30">
      <c r="A13" s="58">
        <v>7</v>
      </c>
      <c r="B13" s="8" t="s">
        <v>20</v>
      </c>
      <c r="C13" s="9" t="s">
        <v>27</v>
      </c>
      <c r="D13" s="9" t="s">
        <v>8</v>
      </c>
      <c r="E13" s="9">
        <v>1</v>
      </c>
      <c r="F13" s="11">
        <v>247</v>
      </c>
      <c r="G13" s="7">
        <f t="shared" si="0"/>
        <v>247</v>
      </c>
      <c r="H13" s="44"/>
    </row>
    <row r="14" spans="1:8" ht="30">
      <c r="A14" s="58">
        <v>8</v>
      </c>
      <c r="B14" s="8" t="s">
        <v>20</v>
      </c>
      <c r="C14" s="9" t="s">
        <v>28</v>
      </c>
      <c r="D14" s="9" t="s">
        <v>8</v>
      </c>
      <c r="E14" s="9">
        <v>2</v>
      </c>
      <c r="F14" s="11">
        <v>270</v>
      </c>
      <c r="G14" s="7">
        <f t="shared" si="0"/>
        <v>540</v>
      </c>
      <c r="H14" s="44"/>
    </row>
    <row r="15" spans="1:8" ht="30">
      <c r="A15" s="58">
        <v>9</v>
      </c>
      <c r="B15" s="8" t="s">
        <v>20</v>
      </c>
      <c r="C15" s="9" t="s">
        <v>29</v>
      </c>
      <c r="D15" s="9" t="s">
        <v>8</v>
      </c>
      <c r="E15" s="9">
        <v>2</v>
      </c>
      <c r="F15" s="11">
        <v>410</v>
      </c>
      <c r="G15" s="7">
        <f t="shared" si="0"/>
        <v>820</v>
      </c>
      <c r="H15" s="44"/>
    </row>
    <row r="16" spans="1:8" ht="45">
      <c r="A16" s="58">
        <v>10</v>
      </c>
      <c r="B16" s="8" t="s">
        <v>20</v>
      </c>
      <c r="C16" s="9" t="s">
        <v>30</v>
      </c>
      <c r="D16" s="9" t="s">
        <v>8</v>
      </c>
      <c r="E16" s="9">
        <v>1</v>
      </c>
      <c r="F16" s="11">
        <v>280</v>
      </c>
      <c r="G16" s="7">
        <f t="shared" si="0"/>
        <v>280</v>
      </c>
      <c r="H16" s="44"/>
    </row>
    <row r="17" spans="1:8" ht="30">
      <c r="A17" s="58">
        <v>11</v>
      </c>
      <c r="B17" s="8" t="s">
        <v>20</v>
      </c>
      <c r="C17" s="9" t="s">
        <v>31</v>
      </c>
      <c r="D17" s="9" t="s">
        <v>8</v>
      </c>
      <c r="E17" s="9">
        <v>2</v>
      </c>
      <c r="F17" s="11">
        <v>330</v>
      </c>
      <c r="G17" s="7">
        <f t="shared" si="0"/>
        <v>660</v>
      </c>
      <c r="H17" s="44"/>
    </row>
    <row r="18" spans="1:8" ht="45">
      <c r="A18" s="58">
        <v>12</v>
      </c>
      <c r="B18" s="8" t="s">
        <v>20</v>
      </c>
      <c r="C18" s="7" t="s">
        <v>32</v>
      </c>
      <c r="D18" s="7" t="s">
        <v>8</v>
      </c>
      <c r="E18" s="7">
        <v>1</v>
      </c>
      <c r="F18" s="10">
        <v>290</v>
      </c>
      <c r="G18" s="7">
        <f t="shared" si="0"/>
        <v>290</v>
      </c>
      <c r="H18" s="44"/>
    </row>
    <row r="19" spans="1:8" ht="45">
      <c r="A19" s="58">
        <v>13</v>
      </c>
      <c r="B19" s="8" t="s">
        <v>20</v>
      </c>
      <c r="C19" s="9" t="s">
        <v>33</v>
      </c>
      <c r="D19" s="9" t="s">
        <v>8</v>
      </c>
      <c r="E19" s="9">
        <v>1</v>
      </c>
      <c r="F19" s="11">
        <v>310</v>
      </c>
      <c r="G19" s="7">
        <f t="shared" si="0"/>
        <v>310</v>
      </c>
      <c r="H19" s="44"/>
    </row>
    <row r="20" spans="1:8" ht="30">
      <c r="A20" s="58">
        <v>14</v>
      </c>
      <c r="B20" s="8" t="s">
        <v>20</v>
      </c>
      <c r="C20" s="9" t="s">
        <v>34</v>
      </c>
      <c r="D20" s="9" t="s">
        <v>8</v>
      </c>
      <c r="E20" s="9">
        <v>1</v>
      </c>
      <c r="F20" s="11">
        <v>490</v>
      </c>
      <c r="G20" s="7">
        <f t="shared" si="0"/>
        <v>490</v>
      </c>
      <c r="H20" s="44"/>
    </row>
    <row r="21" spans="1:8" ht="30">
      <c r="A21" s="58">
        <v>15</v>
      </c>
      <c r="B21" s="8" t="s">
        <v>20</v>
      </c>
      <c r="C21" s="9" t="s">
        <v>35</v>
      </c>
      <c r="D21" s="9" t="s">
        <v>8</v>
      </c>
      <c r="E21" s="9">
        <v>2</v>
      </c>
      <c r="F21" s="11">
        <v>260</v>
      </c>
      <c r="G21" s="7">
        <f t="shared" si="0"/>
        <v>520</v>
      </c>
      <c r="H21" s="44"/>
    </row>
    <row r="22" spans="1:8" ht="45">
      <c r="A22" s="58">
        <v>16</v>
      </c>
      <c r="B22" s="8" t="s">
        <v>20</v>
      </c>
      <c r="C22" s="9" t="s">
        <v>36</v>
      </c>
      <c r="D22" s="9" t="s">
        <v>8</v>
      </c>
      <c r="E22" s="9">
        <v>1</v>
      </c>
      <c r="F22" s="11">
        <v>290</v>
      </c>
      <c r="G22" s="7">
        <f t="shared" si="0"/>
        <v>290</v>
      </c>
      <c r="H22" s="44"/>
    </row>
    <row r="23" spans="1:8" ht="15">
      <c r="A23" s="241" t="s">
        <v>37</v>
      </c>
      <c r="B23" s="241"/>
      <c r="C23" s="241"/>
      <c r="D23" s="241"/>
      <c r="E23" s="241"/>
      <c r="F23" s="241"/>
      <c r="G23" s="12">
        <f>SUM(G7:G22)</f>
        <v>7071</v>
      </c>
      <c r="H23" s="44"/>
    </row>
    <row r="24" spans="1:8" ht="15">
      <c r="A24" s="13"/>
      <c r="B24" s="13"/>
      <c r="C24" s="13"/>
      <c r="D24" s="13"/>
      <c r="E24" s="13"/>
      <c r="F24" s="13"/>
      <c r="G24" s="13"/>
      <c r="H24" s="44"/>
    </row>
    <row r="25" spans="1:8" ht="15">
      <c r="A25" s="246" t="s">
        <v>15</v>
      </c>
      <c r="B25" s="246"/>
      <c r="C25" s="13"/>
      <c r="D25" s="13"/>
      <c r="E25" s="13"/>
      <c r="F25" s="13"/>
      <c r="G25" s="13"/>
      <c r="H25" s="44"/>
    </row>
    <row r="26" spans="1:8" ht="15">
      <c r="A26" s="247" t="s">
        <v>38</v>
      </c>
      <c r="B26" s="247"/>
      <c r="C26" s="247"/>
      <c r="D26" s="247"/>
      <c r="E26" s="247"/>
      <c r="F26" s="13"/>
      <c r="G26" s="13"/>
      <c r="H26" s="44"/>
    </row>
    <row r="27" spans="1:8" ht="15">
      <c r="A27" s="245" t="s">
        <v>10</v>
      </c>
      <c r="B27" s="245" t="s">
        <v>39</v>
      </c>
      <c r="C27" s="245"/>
      <c r="D27" s="43" t="s">
        <v>2</v>
      </c>
      <c r="E27" s="245" t="s">
        <v>3</v>
      </c>
      <c r="F27" s="43" t="s">
        <v>4</v>
      </c>
      <c r="G27" s="245" t="s">
        <v>5</v>
      </c>
      <c r="H27" s="44"/>
    </row>
    <row r="28" spans="1:8" ht="42.75">
      <c r="A28" s="245"/>
      <c r="B28" s="245"/>
      <c r="C28" s="245"/>
      <c r="D28" s="43" t="s">
        <v>6</v>
      </c>
      <c r="E28" s="245"/>
      <c r="F28" s="43" t="s">
        <v>7</v>
      </c>
      <c r="G28" s="245"/>
      <c r="H28" s="44"/>
    </row>
    <row r="29" spans="1:8" ht="15">
      <c r="A29" s="59">
        <v>1</v>
      </c>
      <c r="B29" s="240" t="s">
        <v>40</v>
      </c>
      <c r="C29" s="240"/>
      <c r="D29" s="9" t="s">
        <v>8</v>
      </c>
      <c r="E29" s="9">
        <v>10</v>
      </c>
      <c r="F29" s="14">
        <v>35</v>
      </c>
      <c r="G29" s="3">
        <f>ROUND(E29*ROUND(F29,2),2)</f>
        <v>350</v>
      </c>
      <c r="H29" s="44"/>
    </row>
    <row r="30" spans="1:8" ht="15">
      <c r="A30" s="59">
        <v>2</v>
      </c>
      <c r="B30" s="240" t="s">
        <v>41</v>
      </c>
      <c r="C30" s="240"/>
      <c r="D30" s="9" t="s">
        <v>8</v>
      </c>
      <c r="E30" s="9">
        <v>5</v>
      </c>
      <c r="F30" s="14">
        <v>27</v>
      </c>
      <c r="G30" s="3">
        <f>ROUND(E30*ROUND(F30,2),2)</f>
        <v>135</v>
      </c>
      <c r="H30" s="44"/>
    </row>
    <row r="31" spans="1:8" ht="15">
      <c r="A31" s="59">
        <v>3</v>
      </c>
      <c r="B31" s="240" t="s">
        <v>42</v>
      </c>
      <c r="C31" s="240"/>
      <c r="D31" s="9" t="s">
        <v>8</v>
      </c>
      <c r="E31" s="9">
        <v>10</v>
      </c>
      <c r="F31" s="14">
        <v>47</v>
      </c>
      <c r="G31" s="3">
        <f>ROUND(E31*ROUND(F31,2),2)</f>
        <v>470</v>
      </c>
      <c r="H31" s="44"/>
    </row>
    <row r="32" spans="1:8" ht="15">
      <c r="A32" s="241" t="s">
        <v>16</v>
      </c>
      <c r="B32" s="241"/>
      <c r="C32" s="241"/>
      <c r="D32" s="241"/>
      <c r="E32" s="241"/>
      <c r="F32" s="241"/>
      <c r="G32" s="12">
        <f>SUM(G29:G31)</f>
        <v>955</v>
      </c>
      <c r="H32" s="44"/>
    </row>
    <row r="33" spans="1:8" ht="15">
      <c r="A33" s="15"/>
      <c r="B33" s="242"/>
      <c r="C33" s="242"/>
      <c r="D33" s="242"/>
      <c r="E33" s="16"/>
      <c r="F33" s="15"/>
      <c r="G33" s="17"/>
      <c r="H33" s="44"/>
    </row>
    <row r="34" spans="1:8" ht="15.75">
      <c r="A34" s="243" t="s">
        <v>43</v>
      </c>
      <c r="B34" s="244"/>
      <c r="C34" s="244"/>
      <c r="D34" s="244"/>
      <c r="E34" s="244"/>
      <c r="F34" s="60"/>
      <c r="G34" s="61">
        <f>SUM(G23,G32)</f>
        <v>8026</v>
      </c>
      <c r="H34" s="44"/>
    </row>
    <row r="35" spans="1:8" ht="15.75">
      <c r="A35" s="238">
        <f>INT(G34/8)*10</f>
        <v>10030</v>
      </c>
      <c r="B35" s="238"/>
      <c r="C35" s="238"/>
      <c r="D35" s="238"/>
      <c r="E35" s="238"/>
      <c r="F35" s="238"/>
      <c r="G35" s="238"/>
      <c r="H35" s="44"/>
    </row>
    <row r="36" spans="1:8" ht="15">
      <c r="A36" s="239" t="s">
        <v>17</v>
      </c>
      <c r="B36" s="239"/>
      <c r="C36" s="239"/>
      <c r="D36" s="239"/>
      <c r="E36" s="239"/>
      <c r="F36" s="239"/>
      <c r="G36" s="239"/>
      <c r="H36" s="44"/>
    </row>
    <row r="37" spans="1:8" ht="15">
      <c r="A37" s="15"/>
      <c r="B37" s="15"/>
      <c r="C37" s="15"/>
      <c r="D37" s="45"/>
      <c r="E37" s="46"/>
      <c r="F37" s="46"/>
      <c r="G37" s="47"/>
      <c r="H37" s="44"/>
    </row>
  </sheetData>
  <mergeCells count="26">
    <mergeCell ref="A4:B4"/>
    <mergeCell ref="E1:G1"/>
    <mergeCell ref="A2:B2"/>
    <mergeCell ref="E2:G2"/>
    <mergeCell ref="A3:B3"/>
    <mergeCell ref="F3:G3"/>
    <mergeCell ref="G27:G28"/>
    <mergeCell ref="A5:A6"/>
    <mergeCell ref="B5:B6"/>
    <mergeCell ref="C5:C6"/>
    <mergeCell ref="E5:E6"/>
    <mergeCell ref="G5:G6"/>
    <mergeCell ref="A23:F23"/>
    <mergeCell ref="A25:B25"/>
    <mergeCell ref="A26:E26"/>
    <mergeCell ref="A27:A28"/>
    <mergeCell ref="B27:C28"/>
    <mergeCell ref="E27:E28"/>
    <mergeCell ref="A35:G35"/>
    <mergeCell ref="A36:G36"/>
    <mergeCell ref="B29:C29"/>
    <mergeCell ref="B30:C30"/>
    <mergeCell ref="B31:C31"/>
    <mergeCell ref="A32:F32"/>
    <mergeCell ref="B33:D33"/>
    <mergeCell ref="A34:E34"/>
  </mergeCells>
  <pageMargins left="0.7" right="0.7" top="0.75" bottom="0.75" header="0.3" footer="0.3"/>
  <pageSetup paperSize="9"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86"/>
  <sheetViews>
    <sheetView showGridLines="0" showZeros="0" view="pageBreakPreview" topLeftCell="A64" zoomScaleSheetLayoutView="100" workbookViewId="0">
      <selection activeCell="L83" sqref="L83"/>
    </sheetView>
  </sheetViews>
  <sheetFormatPr defaultRowHeight="14.25"/>
  <cols>
    <col min="1" max="1" width="4.5" style="1" customWidth="1"/>
    <col min="2" max="2" width="19.25" style="1" customWidth="1"/>
    <col min="3" max="3" width="7.25" style="1" customWidth="1"/>
    <col min="4" max="4" width="7.375" style="1" customWidth="1"/>
    <col min="5" max="5" width="12.125" style="1" customWidth="1"/>
    <col min="6" max="6" width="11.25" style="1" customWidth="1"/>
    <col min="7" max="7" width="15.875" style="1" customWidth="1"/>
    <col min="8" max="16384" width="9" style="1"/>
  </cols>
  <sheetData>
    <row r="1" spans="1:7" ht="15">
      <c r="A1" s="40" t="s">
        <v>0</v>
      </c>
      <c r="B1" s="48"/>
      <c r="C1" s="48"/>
      <c r="D1" s="48"/>
      <c r="E1" s="48"/>
      <c r="F1" s="250" t="s">
        <v>749</v>
      </c>
      <c r="G1" s="250"/>
    </row>
    <row r="2" spans="1:7" ht="15" customHeight="1">
      <c r="A2" s="274" t="s">
        <v>87</v>
      </c>
      <c r="B2" s="274"/>
      <c r="C2" s="274"/>
      <c r="D2" s="274"/>
      <c r="E2" s="274"/>
      <c r="F2" s="274"/>
      <c r="G2" s="274"/>
    </row>
    <row r="3" spans="1:7" ht="15" customHeight="1">
      <c r="A3" s="70"/>
      <c r="B3" s="70"/>
      <c r="C3" s="70"/>
      <c r="D3" s="70"/>
      <c r="E3" s="70"/>
      <c r="F3" s="70"/>
      <c r="G3" s="70"/>
    </row>
    <row r="4" spans="1:7" ht="15">
      <c r="A4" s="269" t="s">
        <v>9</v>
      </c>
      <c r="B4" s="269"/>
      <c r="C4" s="48"/>
      <c r="D4" s="48"/>
      <c r="E4" s="48"/>
      <c r="F4" s="48"/>
      <c r="G4" s="48"/>
    </row>
    <row r="5" spans="1:7" ht="15">
      <c r="A5" s="40" t="s">
        <v>69</v>
      </c>
      <c r="B5" s="49"/>
      <c r="C5" s="48"/>
      <c r="D5" s="48"/>
      <c r="E5" s="48"/>
      <c r="F5" s="48"/>
      <c r="G5" s="48"/>
    </row>
    <row r="6" spans="1:7" ht="15">
      <c r="A6" s="48" t="s">
        <v>66</v>
      </c>
      <c r="B6" s="49"/>
      <c r="C6" s="48"/>
      <c r="D6" s="48"/>
      <c r="E6" s="48"/>
      <c r="F6" s="48"/>
      <c r="G6" s="48"/>
    </row>
    <row r="7" spans="1:7" ht="15">
      <c r="A7" s="48" t="s">
        <v>70</v>
      </c>
      <c r="B7" s="49"/>
      <c r="C7" s="48"/>
      <c r="D7" s="48"/>
      <c r="E7" s="48"/>
      <c r="F7" s="48"/>
      <c r="G7" s="48"/>
    </row>
    <row r="8" spans="1:7" ht="18">
      <c r="A8" s="48" t="s">
        <v>71</v>
      </c>
      <c r="B8" s="49"/>
      <c r="C8" s="48"/>
      <c r="D8" s="48"/>
      <c r="E8" s="48"/>
      <c r="F8" s="48"/>
      <c r="G8" s="48"/>
    </row>
    <row r="9" spans="1:7" ht="15">
      <c r="A9" s="48"/>
      <c r="B9" s="49"/>
      <c r="C9" s="48"/>
      <c r="D9" s="48"/>
      <c r="E9" s="48"/>
      <c r="F9" s="48"/>
      <c r="G9" s="48"/>
    </row>
    <row r="10" spans="1:7" ht="17.25" customHeight="1">
      <c r="A10" s="270" t="s">
        <v>1</v>
      </c>
      <c r="B10" s="270" t="s">
        <v>11</v>
      </c>
      <c r="C10" s="50" t="s">
        <v>2</v>
      </c>
      <c r="D10" s="270" t="s">
        <v>3</v>
      </c>
      <c r="E10" s="50" t="s">
        <v>4</v>
      </c>
      <c r="F10" s="260" t="s">
        <v>5</v>
      </c>
      <c r="G10" s="257" t="s">
        <v>79</v>
      </c>
    </row>
    <row r="11" spans="1:7" ht="28.5">
      <c r="A11" s="270"/>
      <c r="B11" s="270"/>
      <c r="C11" s="50" t="s">
        <v>6</v>
      </c>
      <c r="D11" s="270"/>
      <c r="E11" s="50" t="s">
        <v>7</v>
      </c>
      <c r="F11" s="260"/>
      <c r="G11" s="258"/>
    </row>
    <row r="12" spans="1:7" ht="30">
      <c r="A12" s="50">
        <v>1</v>
      </c>
      <c r="B12" s="54" t="s">
        <v>72</v>
      </c>
      <c r="C12" s="39" t="s">
        <v>8</v>
      </c>
      <c r="D12" s="39">
        <v>8</v>
      </c>
      <c r="E12" s="2"/>
      <c r="F12" s="62">
        <f>ROUND(D12*ROUND(E12,2),2)</f>
        <v>0</v>
      </c>
      <c r="G12" s="66"/>
    </row>
    <row r="13" spans="1:7" ht="30">
      <c r="A13" s="50">
        <v>2</v>
      </c>
      <c r="B13" s="42" t="s">
        <v>73</v>
      </c>
      <c r="C13" s="39" t="s">
        <v>8</v>
      </c>
      <c r="D13" s="39">
        <v>5</v>
      </c>
      <c r="E13" s="2"/>
      <c r="F13" s="62">
        <f>ROUND(D13*ROUND(E13,2),2)</f>
        <v>0</v>
      </c>
      <c r="G13" s="66"/>
    </row>
    <row r="14" spans="1:7" ht="15">
      <c r="A14" s="50">
        <v>3</v>
      </c>
      <c r="B14" s="42" t="s">
        <v>74</v>
      </c>
      <c r="C14" s="39" t="s">
        <v>8</v>
      </c>
      <c r="D14" s="39">
        <v>5</v>
      </c>
      <c r="E14" s="2"/>
      <c r="F14" s="62">
        <f>ROUND(D14*ROUND(E14,2),2)</f>
        <v>0</v>
      </c>
      <c r="G14" s="66"/>
    </row>
    <row r="15" spans="1:7" ht="15">
      <c r="A15" s="69">
        <v>4</v>
      </c>
      <c r="B15" s="42" t="s">
        <v>75</v>
      </c>
      <c r="C15" s="39" t="s">
        <v>8</v>
      </c>
      <c r="D15" s="39">
        <v>2</v>
      </c>
      <c r="E15" s="2"/>
      <c r="F15" s="62">
        <f>ROUND(D15*ROUND(E15,2),2)</f>
        <v>0</v>
      </c>
      <c r="G15" s="66"/>
    </row>
    <row r="16" spans="1:7" ht="17.25" customHeight="1">
      <c r="A16" s="259" t="s">
        <v>14</v>
      </c>
      <c r="B16" s="259"/>
      <c r="C16" s="259"/>
      <c r="D16" s="259"/>
      <c r="E16" s="259"/>
      <c r="F16" s="63">
        <f>SUM(F12:F15)</f>
        <v>0</v>
      </c>
      <c r="G16" s="41"/>
    </row>
    <row r="17" spans="1:7" ht="15">
      <c r="A17" s="48"/>
      <c r="B17" s="48"/>
      <c r="C17" s="48"/>
      <c r="D17" s="48"/>
      <c r="E17" s="48"/>
      <c r="F17" s="48"/>
      <c r="G17" s="48"/>
    </row>
    <row r="18" spans="1:7" ht="15">
      <c r="A18" s="48"/>
      <c r="B18" s="48"/>
      <c r="C18" s="48"/>
      <c r="D18" s="48"/>
      <c r="E18" s="48"/>
      <c r="F18" s="48"/>
      <c r="G18" s="48"/>
    </row>
    <row r="19" spans="1:7" ht="15.75" customHeight="1">
      <c r="A19" s="269" t="s">
        <v>15</v>
      </c>
      <c r="B19" s="269"/>
      <c r="C19" s="48"/>
      <c r="D19" s="48"/>
      <c r="E19" s="48"/>
      <c r="F19" s="48"/>
      <c r="G19" s="48"/>
    </row>
    <row r="20" spans="1:7" ht="14.25" customHeight="1">
      <c r="A20" s="40" t="s">
        <v>76</v>
      </c>
      <c r="B20" s="49"/>
      <c r="C20" s="48"/>
      <c r="D20" s="48"/>
      <c r="E20" s="48"/>
      <c r="F20" s="48"/>
      <c r="G20" s="48"/>
    </row>
    <row r="21" spans="1:7" ht="14.25" customHeight="1">
      <c r="A21" s="48" t="s">
        <v>57</v>
      </c>
      <c r="B21" s="49"/>
      <c r="C21" s="48"/>
      <c r="D21" s="48"/>
      <c r="E21" s="48"/>
      <c r="F21" s="48"/>
      <c r="G21" s="48"/>
    </row>
    <row r="22" spans="1:7" ht="15">
      <c r="A22" s="48" t="s">
        <v>77</v>
      </c>
      <c r="B22" s="49"/>
      <c r="C22" s="48"/>
      <c r="D22" s="48"/>
      <c r="E22" s="48"/>
      <c r="F22" s="48"/>
      <c r="G22" s="48"/>
    </row>
    <row r="23" spans="1:7" ht="15">
      <c r="A23" s="48" t="s">
        <v>78</v>
      </c>
      <c r="B23" s="49"/>
      <c r="C23" s="48"/>
      <c r="D23" s="48"/>
      <c r="E23" s="48"/>
      <c r="F23" s="48"/>
      <c r="G23" s="48"/>
    </row>
    <row r="24" spans="1:7" ht="15">
      <c r="A24" s="48"/>
      <c r="B24" s="49"/>
      <c r="C24" s="48"/>
      <c r="D24" s="48"/>
      <c r="E24" s="48"/>
      <c r="F24" s="48"/>
      <c r="G24" s="48"/>
    </row>
    <row r="25" spans="1:7" ht="17.25" customHeight="1">
      <c r="A25" s="270" t="s">
        <v>1</v>
      </c>
      <c r="B25" s="270" t="s">
        <v>11</v>
      </c>
      <c r="C25" s="50" t="s">
        <v>2</v>
      </c>
      <c r="D25" s="270" t="s">
        <v>3</v>
      </c>
      <c r="E25" s="50" t="s">
        <v>4</v>
      </c>
      <c r="F25" s="260" t="s">
        <v>5</v>
      </c>
      <c r="G25" s="257" t="s">
        <v>79</v>
      </c>
    </row>
    <row r="26" spans="1:7" ht="28.5">
      <c r="A26" s="270"/>
      <c r="B26" s="270"/>
      <c r="C26" s="50" t="s">
        <v>6</v>
      </c>
      <c r="D26" s="270"/>
      <c r="E26" s="50" t="s">
        <v>7</v>
      </c>
      <c r="F26" s="260"/>
      <c r="G26" s="258"/>
    </row>
    <row r="27" spans="1:7" ht="15">
      <c r="A27" s="50">
        <v>1</v>
      </c>
      <c r="B27" s="54" t="s">
        <v>58</v>
      </c>
      <c r="C27" s="39" t="s">
        <v>8</v>
      </c>
      <c r="D27" s="39">
        <v>2</v>
      </c>
      <c r="E27" s="2"/>
      <c r="F27" s="62">
        <f>ROUND(D27*ROUND(E27,2),2)</f>
        <v>0</v>
      </c>
      <c r="G27" s="66"/>
    </row>
    <row r="28" spans="1:7" ht="30">
      <c r="A28" s="50">
        <v>2</v>
      </c>
      <c r="B28" s="54" t="s">
        <v>72</v>
      </c>
      <c r="C28" s="39" t="s">
        <v>8</v>
      </c>
      <c r="D28" s="39">
        <v>2</v>
      </c>
      <c r="E28" s="2"/>
      <c r="F28" s="62">
        <f>ROUND(D28*ROUND(E28,2),2)</f>
        <v>0</v>
      </c>
      <c r="G28" s="66"/>
    </row>
    <row r="29" spans="1:7" ht="30">
      <c r="A29" s="50">
        <v>3</v>
      </c>
      <c r="B29" s="42" t="s">
        <v>73</v>
      </c>
      <c r="C29" s="39" t="s">
        <v>8</v>
      </c>
      <c r="D29" s="39">
        <v>1</v>
      </c>
      <c r="E29" s="2"/>
      <c r="F29" s="62">
        <f>ROUND(D29*ROUND(E29,2),2)</f>
        <v>0</v>
      </c>
      <c r="G29" s="66"/>
    </row>
    <row r="30" spans="1:7" ht="17.25" customHeight="1">
      <c r="A30" s="259" t="s">
        <v>16</v>
      </c>
      <c r="B30" s="259"/>
      <c r="C30" s="259"/>
      <c r="D30" s="259"/>
      <c r="E30" s="259"/>
      <c r="F30" s="63">
        <f>SUM(F27:F29)</f>
        <v>0</v>
      </c>
      <c r="G30" s="41"/>
    </row>
    <row r="31" spans="1:7" ht="15.75" customHeight="1">
      <c r="A31" s="33"/>
      <c r="B31" s="55"/>
      <c r="C31" s="55"/>
      <c r="D31" s="55"/>
      <c r="E31" s="55"/>
      <c r="F31" s="55"/>
      <c r="G31" s="55"/>
    </row>
    <row r="32" spans="1:7" ht="15.75" customHeight="1">
      <c r="A32" s="56"/>
      <c r="B32" s="56"/>
      <c r="C32" s="56"/>
      <c r="D32" s="56"/>
      <c r="E32" s="56"/>
      <c r="F32" s="56"/>
      <c r="G32" s="57"/>
    </row>
    <row r="33" spans="1:7" ht="15">
      <c r="A33" s="55"/>
      <c r="B33" s="55"/>
      <c r="C33" s="55"/>
      <c r="D33" s="55"/>
      <c r="E33" s="55"/>
      <c r="F33" s="55"/>
      <c r="G33" s="55"/>
    </row>
    <row r="34" spans="1:7" ht="15.75">
      <c r="A34" s="261" t="s">
        <v>88</v>
      </c>
      <c r="B34" s="261"/>
      <c r="C34" s="18"/>
      <c r="D34" s="18"/>
      <c r="E34" s="19"/>
      <c r="F34" s="19"/>
    </row>
    <row r="35" spans="1:7" ht="15.75">
      <c r="A35" s="261" t="s">
        <v>44</v>
      </c>
      <c r="B35" s="261"/>
      <c r="C35" s="261"/>
      <c r="D35" s="261"/>
      <c r="E35" s="261"/>
      <c r="F35" s="261"/>
    </row>
    <row r="36" spans="1:7" ht="15.75">
      <c r="A36" s="18" t="s">
        <v>45</v>
      </c>
      <c r="B36" s="18"/>
      <c r="C36" s="18"/>
      <c r="D36" s="18"/>
      <c r="E36" s="19"/>
      <c r="F36" s="19"/>
    </row>
    <row r="37" spans="1:7" ht="15.75">
      <c r="A37" s="262" t="s">
        <v>46</v>
      </c>
      <c r="B37" s="262"/>
      <c r="C37" s="20"/>
      <c r="D37" s="18"/>
      <c r="E37" s="19"/>
      <c r="F37" s="19"/>
    </row>
    <row r="38" spans="1:7" ht="18.75">
      <c r="A38" s="18" t="s">
        <v>47</v>
      </c>
      <c r="B38" s="18"/>
      <c r="C38" s="18"/>
      <c r="D38" s="18"/>
      <c r="E38" s="19"/>
      <c r="F38" s="19"/>
    </row>
    <row r="39" spans="1:7" ht="15.75">
      <c r="A39" s="264" t="s">
        <v>1</v>
      </c>
      <c r="B39" s="264" t="s">
        <v>11</v>
      </c>
      <c r="C39" s="51" t="s">
        <v>2</v>
      </c>
      <c r="D39" s="264" t="s">
        <v>3</v>
      </c>
      <c r="E39" s="52" t="s">
        <v>4</v>
      </c>
      <c r="F39" s="265" t="s">
        <v>5</v>
      </c>
      <c r="G39" s="257" t="s">
        <v>79</v>
      </c>
    </row>
    <row r="40" spans="1:7" ht="31.5">
      <c r="A40" s="264"/>
      <c r="B40" s="264"/>
      <c r="C40" s="51" t="s">
        <v>6</v>
      </c>
      <c r="D40" s="264"/>
      <c r="E40" s="52" t="s">
        <v>7</v>
      </c>
      <c r="F40" s="265"/>
      <c r="G40" s="258"/>
    </row>
    <row r="41" spans="1:7" ht="15.75">
      <c r="A41" s="51">
        <v>1</v>
      </c>
      <c r="B41" s="23" t="s">
        <v>81</v>
      </c>
      <c r="C41" s="22" t="s">
        <v>13</v>
      </c>
      <c r="D41" s="24">
        <v>8</v>
      </c>
      <c r="E41" s="25"/>
      <c r="F41" s="38">
        <f>ROUND(D41*ROUND(E41,2),2)</f>
        <v>0</v>
      </c>
      <c r="G41" s="67"/>
    </row>
    <row r="42" spans="1:7" ht="15.75">
      <c r="A42" s="21">
        <v>2</v>
      </c>
      <c r="B42" s="23" t="s">
        <v>85</v>
      </c>
      <c r="C42" s="22" t="s">
        <v>13</v>
      </c>
      <c r="D42" s="24">
        <v>4</v>
      </c>
      <c r="E42" s="25"/>
      <c r="F42" s="38">
        <f t="shared" ref="F42:F50" si="0">ROUND(D42*ROUND(E42,2),2)</f>
        <v>0</v>
      </c>
      <c r="G42" s="67"/>
    </row>
    <row r="43" spans="1:7" ht="15.75">
      <c r="A43" s="21">
        <v>3</v>
      </c>
      <c r="B43" s="23" t="s">
        <v>84</v>
      </c>
      <c r="C43" s="22" t="s">
        <v>8</v>
      </c>
      <c r="D43" s="24">
        <v>4</v>
      </c>
      <c r="E43" s="25"/>
      <c r="F43" s="38">
        <f t="shared" si="0"/>
        <v>0</v>
      </c>
      <c r="G43" s="67"/>
    </row>
    <row r="44" spans="1:7" ht="31.5">
      <c r="A44" s="21">
        <v>4</v>
      </c>
      <c r="B44" s="23" t="s">
        <v>83</v>
      </c>
      <c r="C44" s="22" t="s">
        <v>8</v>
      </c>
      <c r="D44" s="24">
        <v>4</v>
      </c>
      <c r="E44" s="25"/>
      <c r="F44" s="38">
        <f t="shared" si="0"/>
        <v>0</v>
      </c>
      <c r="G44" s="67"/>
    </row>
    <row r="45" spans="1:7" ht="31.5">
      <c r="A45" s="21">
        <v>5</v>
      </c>
      <c r="B45" s="23" t="s">
        <v>82</v>
      </c>
      <c r="C45" s="22" t="s">
        <v>8</v>
      </c>
      <c r="D45" s="24">
        <v>4</v>
      </c>
      <c r="E45" s="25"/>
      <c r="F45" s="38">
        <f t="shared" si="0"/>
        <v>0</v>
      </c>
      <c r="G45" s="67"/>
    </row>
    <row r="46" spans="1:7" ht="15.75">
      <c r="A46" s="22">
        <v>6</v>
      </c>
      <c r="B46" s="23" t="s">
        <v>48</v>
      </c>
      <c r="C46" s="22" t="s">
        <v>8</v>
      </c>
      <c r="D46" s="24">
        <v>5</v>
      </c>
      <c r="E46" s="25"/>
      <c r="F46" s="38">
        <f t="shared" si="0"/>
        <v>0</v>
      </c>
      <c r="G46" s="67"/>
    </row>
    <row r="47" spans="1:7" ht="15.75">
      <c r="A47" s="22">
        <v>7</v>
      </c>
      <c r="B47" s="23" t="s">
        <v>49</v>
      </c>
      <c r="C47" s="22" t="s">
        <v>8</v>
      </c>
      <c r="D47" s="24">
        <v>20</v>
      </c>
      <c r="E47" s="25"/>
      <c r="F47" s="38">
        <f t="shared" si="0"/>
        <v>0</v>
      </c>
      <c r="G47" s="67"/>
    </row>
    <row r="48" spans="1:7" ht="15.75">
      <c r="A48" s="22">
        <v>8</v>
      </c>
      <c r="B48" s="23" t="s">
        <v>50</v>
      </c>
      <c r="C48" s="22" t="s">
        <v>8</v>
      </c>
      <c r="D48" s="24">
        <v>1</v>
      </c>
      <c r="E48" s="25"/>
      <c r="F48" s="38">
        <f t="shared" si="0"/>
        <v>0</v>
      </c>
      <c r="G48" s="67"/>
    </row>
    <row r="49" spans="1:7" ht="15.75">
      <c r="A49" s="22">
        <v>9</v>
      </c>
      <c r="B49" s="23" t="s">
        <v>51</v>
      </c>
      <c r="C49" s="22" t="s">
        <v>8</v>
      </c>
      <c r="D49" s="24">
        <v>3</v>
      </c>
      <c r="E49" s="25"/>
      <c r="F49" s="38">
        <f t="shared" si="0"/>
        <v>0</v>
      </c>
      <c r="G49" s="67"/>
    </row>
    <row r="50" spans="1:7" ht="15.75">
      <c r="A50" s="22">
        <v>10</v>
      </c>
      <c r="B50" s="23" t="s">
        <v>52</v>
      </c>
      <c r="C50" s="22" t="s">
        <v>8</v>
      </c>
      <c r="D50" s="24">
        <v>2</v>
      </c>
      <c r="E50" s="25"/>
      <c r="F50" s="38">
        <f t="shared" si="0"/>
        <v>0</v>
      </c>
      <c r="G50" s="67"/>
    </row>
    <row r="51" spans="1:7" ht="15.75">
      <c r="A51" s="266" t="s">
        <v>90</v>
      </c>
      <c r="B51" s="266"/>
      <c r="C51" s="266"/>
      <c r="D51" s="266"/>
      <c r="E51" s="266"/>
      <c r="F51" s="52">
        <f>SUM(F41:F50)</f>
        <v>0</v>
      </c>
    </row>
    <row r="52" spans="1:7" ht="15.75">
      <c r="A52" s="4"/>
      <c r="B52" s="4"/>
      <c r="C52" s="4"/>
      <c r="D52" s="4"/>
      <c r="E52" s="4"/>
      <c r="F52" s="5"/>
    </row>
    <row r="53" spans="1:7" ht="15.75">
      <c r="A53" s="261" t="s">
        <v>89</v>
      </c>
      <c r="B53" s="261"/>
      <c r="C53" s="26"/>
      <c r="D53" s="26"/>
      <c r="E53" s="26"/>
      <c r="F53" s="26"/>
    </row>
    <row r="54" spans="1:7" ht="15.75">
      <c r="A54" s="27" t="s">
        <v>53</v>
      </c>
      <c r="B54" s="26"/>
      <c r="C54" s="26"/>
      <c r="D54" s="26"/>
      <c r="E54" s="26"/>
      <c r="F54" s="26"/>
    </row>
    <row r="55" spans="1:7" ht="15.75">
      <c r="A55" s="28" t="s">
        <v>54</v>
      </c>
      <c r="B55" s="26"/>
      <c r="C55" s="26"/>
      <c r="D55" s="26"/>
      <c r="E55" s="26"/>
      <c r="F55" s="26"/>
    </row>
    <row r="56" spans="1:7" ht="15.75">
      <c r="A56" s="28" t="s">
        <v>55</v>
      </c>
      <c r="B56" s="26"/>
      <c r="C56" s="26"/>
      <c r="D56" s="26"/>
      <c r="E56" s="26"/>
      <c r="F56" s="26"/>
    </row>
    <row r="57" spans="1:7" ht="18.75">
      <c r="A57" s="28" t="s">
        <v>56</v>
      </c>
      <c r="B57" s="26"/>
      <c r="C57" s="26"/>
      <c r="D57" s="26"/>
      <c r="E57" s="26"/>
      <c r="F57" s="26"/>
    </row>
    <row r="58" spans="1:7" ht="15.75">
      <c r="A58" s="267" t="s">
        <v>10</v>
      </c>
      <c r="B58" s="267" t="s">
        <v>11</v>
      </c>
      <c r="C58" s="53" t="s">
        <v>2</v>
      </c>
      <c r="D58" s="267" t="s">
        <v>3</v>
      </c>
      <c r="E58" s="53" t="s">
        <v>4</v>
      </c>
      <c r="F58" s="273" t="s">
        <v>5</v>
      </c>
      <c r="G58" s="257" t="s">
        <v>79</v>
      </c>
    </row>
    <row r="59" spans="1:7" ht="31.5">
      <c r="A59" s="267"/>
      <c r="B59" s="267"/>
      <c r="C59" s="53" t="s">
        <v>6</v>
      </c>
      <c r="D59" s="267"/>
      <c r="E59" s="53" t="s">
        <v>7</v>
      </c>
      <c r="F59" s="273"/>
      <c r="G59" s="258"/>
    </row>
    <row r="60" spans="1:7" ht="15.75">
      <c r="A60" s="29">
        <v>1</v>
      </c>
      <c r="B60" s="31" t="s">
        <v>81</v>
      </c>
      <c r="C60" s="24" t="s">
        <v>13</v>
      </c>
      <c r="D60" s="24">
        <v>2</v>
      </c>
      <c r="E60" s="32"/>
      <c r="F60" s="38">
        <f>ROUND(D60*ROUND(E60,2),2)</f>
        <v>0</v>
      </c>
      <c r="G60" s="67"/>
    </row>
    <row r="61" spans="1:7" ht="15.75">
      <c r="A61" s="29">
        <v>2</v>
      </c>
      <c r="B61" s="31" t="s">
        <v>80</v>
      </c>
      <c r="C61" s="24" t="s">
        <v>13</v>
      </c>
      <c r="D61" s="24">
        <v>2</v>
      </c>
      <c r="E61" s="32"/>
      <c r="F61" s="38">
        <f>ROUND(D61*ROUND(E61,2),2)</f>
        <v>0</v>
      </c>
      <c r="G61" s="67"/>
    </row>
    <row r="62" spans="1:7" ht="15.75">
      <c r="A62" s="30">
        <v>3</v>
      </c>
      <c r="B62" s="31" t="s">
        <v>49</v>
      </c>
      <c r="C62" s="24" t="s">
        <v>8</v>
      </c>
      <c r="D62" s="24">
        <v>4</v>
      </c>
      <c r="E62" s="32"/>
      <c r="F62" s="38">
        <f>ROUND(D62*ROUND(E62,2),2)</f>
        <v>0</v>
      </c>
      <c r="G62" s="67"/>
    </row>
    <row r="63" spans="1:7" ht="15.75">
      <c r="A63" s="30">
        <v>4</v>
      </c>
      <c r="B63" s="31" t="s">
        <v>48</v>
      </c>
      <c r="C63" s="24" t="s">
        <v>8</v>
      </c>
      <c r="D63" s="24">
        <v>2</v>
      </c>
      <c r="E63" s="32"/>
      <c r="F63" s="38">
        <f>ROUND(D63*ROUND(E63,2),2)</f>
        <v>0</v>
      </c>
      <c r="G63" s="67"/>
    </row>
    <row r="64" spans="1:7" ht="15.75">
      <c r="A64" s="266" t="s">
        <v>91</v>
      </c>
      <c r="B64" s="266"/>
      <c r="C64" s="266"/>
      <c r="D64" s="266"/>
      <c r="E64" s="266"/>
      <c r="F64" s="52">
        <f>SUM(F60:F63)</f>
        <v>0</v>
      </c>
    </row>
    <row r="65" spans="1:7" ht="15.75">
      <c r="A65" s="33"/>
      <c r="B65" s="33"/>
      <c r="C65" s="34"/>
      <c r="D65" s="34"/>
      <c r="E65" s="34"/>
      <c r="F65" s="34"/>
    </row>
    <row r="66" spans="1:7" ht="15">
      <c r="A66" s="272"/>
      <c r="B66" s="272"/>
      <c r="C66" s="272"/>
      <c r="D66" s="272"/>
      <c r="E66" s="272"/>
      <c r="F66" s="272"/>
    </row>
    <row r="67" spans="1:7" ht="43.5" customHeight="1">
      <c r="A67" s="254" t="s">
        <v>94</v>
      </c>
      <c r="B67" s="255"/>
      <c r="C67" s="255"/>
      <c r="D67" s="255"/>
      <c r="E67" s="256"/>
      <c r="F67" s="35">
        <f>SUM(F64,F51,F30,F16)</f>
        <v>0</v>
      </c>
    </row>
    <row r="68" spans="1:7" ht="15.75">
      <c r="A68" s="36"/>
      <c r="B68" s="37"/>
      <c r="C68" s="37"/>
      <c r="D68" s="37"/>
      <c r="E68" s="37"/>
      <c r="F68" s="65"/>
    </row>
    <row r="69" spans="1:7">
      <c r="A69" s="268" t="s">
        <v>1559</v>
      </c>
      <c r="B69" s="268"/>
      <c r="C69" s="268"/>
      <c r="D69" s="268"/>
      <c r="E69" s="268"/>
      <c r="F69" s="268"/>
      <c r="G69" s="268"/>
    </row>
    <row r="70" spans="1:7" ht="15.75">
      <c r="A70" s="18"/>
      <c r="B70" s="18"/>
      <c r="C70" s="18"/>
      <c r="D70" s="64"/>
      <c r="E70" s="64"/>
      <c r="F70" s="64"/>
    </row>
    <row r="71" spans="1:7" ht="43.5" customHeight="1">
      <c r="B71" s="263"/>
      <c r="C71" s="263"/>
      <c r="D71" s="263"/>
      <c r="E71" s="263"/>
      <c r="F71" s="263"/>
    </row>
    <row r="72" spans="1:7" ht="27" customHeight="1">
      <c r="A72" s="271" t="s">
        <v>1574</v>
      </c>
      <c r="B72" s="271"/>
      <c r="C72" s="271"/>
      <c r="D72" s="271"/>
      <c r="E72" s="271"/>
      <c r="F72" s="271"/>
      <c r="G72" s="271"/>
    </row>
    <row r="73" spans="1:7">
      <c r="A73" s="271"/>
      <c r="B73" s="271"/>
      <c r="C73" s="271"/>
      <c r="D73" s="271"/>
      <c r="E73" s="271"/>
      <c r="F73" s="271"/>
      <c r="G73" s="271"/>
    </row>
    <row r="74" spans="1:7">
      <c r="A74" s="271"/>
      <c r="B74" s="271"/>
      <c r="C74" s="271"/>
      <c r="D74" s="271"/>
      <c r="E74" s="271"/>
      <c r="F74" s="271"/>
      <c r="G74" s="271"/>
    </row>
    <row r="75" spans="1:7">
      <c r="A75" s="271"/>
      <c r="B75" s="271"/>
      <c r="C75" s="271"/>
      <c r="D75" s="271"/>
      <c r="E75" s="271"/>
      <c r="F75" s="271"/>
      <c r="G75" s="271"/>
    </row>
    <row r="76" spans="1:7" ht="11.25" customHeight="1">
      <c r="A76" s="271"/>
      <c r="B76" s="271"/>
      <c r="C76" s="271"/>
      <c r="D76" s="271"/>
      <c r="E76" s="271"/>
      <c r="F76" s="271"/>
      <c r="G76" s="271"/>
    </row>
    <row r="77" spans="1:7" hidden="1">
      <c r="A77" s="271"/>
      <c r="B77" s="271"/>
      <c r="C77" s="271"/>
      <c r="D77" s="271"/>
      <c r="E77" s="271"/>
      <c r="F77" s="271"/>
      <c r="G77" s="271"/>
    </row>
    <row r="78" spans="1:7" hidden="1">
      <c r="A78" s="271"/>
      <c r="B78" s="271"/>
      <c r="C78" s="271"/>
      <c r="D78" s="271"/>
      <c r="E78" s="271"/>
      <c r="F78" s="271"/>
      <c r="G78" s="271"/>
    </row>
    <row r="79" spans="1:7" ht="3" hidden="1" customHeight="1">
      <c r="A79" s="271"/>
      <c r="B79" s="271"/>
      <c r="C79" s="271"/>
      <c r="D79" s="271"/>
      <c r="E79" s="271"/>
      <c r="F79" s="271"/>
      <c r="G79" s="271"/>
    </row>
    <row r="80" spans="1:7" hidden="1">
      <c r="A80" s="271"/>
      <c r="B80" s="271"/>
      <c r="C80" s="271"/>
      <c r="D80" s="271"/>
      <c r="E80" s="271"/>
      <c r="F80" s="271"/>
      <c r="G80" s="271"/>
    </row>
    <row r="81" spans="1:7" hidden="1">
      <c r="A81" s="271"/>
      <c r="B81" s="271"/>
      <c r="C81" s="271"/>
      <c r="D81" s="271"/>
      <c r="E81" s="271"/>
      <c r="F81" s="271"/>
      <c r="G81" s="271"/>
    </row>
    <row r="82" spans="1:7">
      <c r="A82" s="346" t="s">
        <v>1575</v>
      </c>
      <c r="B82" s="346"/>
      <c r="C82" s="346"/>
      <c r="D82" s="346"/>
      <c r="E82" s="346"/>
      <c r="F82" s="346"/>
      <c r="G82" s="346"/>
    </row>
    <row r="83" spans="1:7">
      <c r="A83" s="346"/>
      <c r="B83" s="346"/>
      <c r="C83" s="346"/>
      <c r="D83" s="346"/>
      <c r="E83" s="346"/>
      <c r="F83" s="346"/>
      <c r="G83" s="346"/>
    </row>
    <row r="84" spans="1:7">
      <c r="A84" s="346"/>
      <c r="B84" s="346"/>
      <c r="C84" s="346"/>
      <c r="D84" s="346"/>
      <c r="E84" s="346"/>
      <c r="F84" s="346"/>
      <c r="G84" s="346"/>
    </row>
    <row r="85" spans="1:7">
      <c r="A85" s="346"/>
      <c r="B85" s="346"/>
      <c r="C85" s="346"/>
      <c r="D85" s="346"/>
      <c r="E85" s="346"/>
      <c r="F85" s="346"/>
      <c r="G85" s="346"/>
    </row>
    <row r="86" spans="1:7">
      <c r="A86" s="346"/>
      <c r="B86" s="346"/>
      <c r="C86" s="346"/>
      <c r="D86" s="346"/>
      <c r="E86" s="346"/>
      <c r="F86" s="346"/>
      <c r="G86" s="346"/>
    </row>
  </sheetData>
  <sheetProtection algorithmName="SHA-512" hashValue="k8REifrO2dFu/jpq3pbJ1oq1VhhdkrZIlSLwLu1+NoNhTxv4zR9ymcYhgyfknjHnNw+lKb+88zY5sTk/Q4woAQ==" saltValue="733qAkI22B7oXDoepMM6hQ==" spinCount="100000" sheet="1" objects="1" scenarios="1"/>
  <mergeCells count="38">
    <mergeCell ref="A82:G86"/>
    <mergeCell ref="A72:G81"/>
    <mergeCell ref="F1:G1"/>
    <mergeCell ref="A64:E64"/>
    <mergeCell ref="A66:F66"/>
    <mergeCell ref="B58:B59"/>
    <mergeCell ref="D58:D59"/>
    <mergeCell ref="G39:G40"/>
    <mergeCell ref="G58:G59"/>
    <mergeCell ref="F58:F59"/>
    <mergeCell ref="A4:B4"/>
    <mergeCell ref="A10:A11"/>
    <mergeCell ref="B10:B11"/>
    <mergeCell ref="D10:D11"/>
    <mergeCell ref="F10:F11"/>
    <mergeCell ref="G10:G11"/>
    <mergeCell ref="A2:G2"/>
    <mergeCell ref="A16:E16"/>
    <mergeCell ref="A19:B19"/>
    <mergeCell ref="A25:A26"/>
    <mergeCell ref="B25:B26"/>
    <mergeCell ref="D25:D26"/>
    <mergeCell ref="B71:F71"/>
    <mergeCell ref="A34:B34"/>
    <mergeCell ref="A39:A40"/>
    <mergeCell ref="B39:B40"/>
    <mergeCell ref="D39:D40"/>
    <mergeCell ref="F39:F40"/>
    <mergeCell ref="A67:E67"/>
    <mergeCell ref="A51:E51"/>
    <mergeCell ref="A53:B53"/>
    <mergeCell ref="A58:A59"/>
    <mergeCell ref="A69:G69"/>
    <mergeCell ref="G25:G26"/>
    <mergeCell ref="A30:E30"/>
    <mergeCell ref="F25:F26"/>
    <mergeCell ref="A35:F35"/>
    <mergeCell ref="A37:B37"/>
  </mergeCells>
  <pageMargins left="0.70866141732283472" right="0.70866141732283472" top="0.74803149606299213" bottom="0.74803149606299213" header="0.51181102362204722" footer="0.51181102362204722"/>
  <pageSetup paperSize="9" firstPageNumber="0" orientation="portrait" r:id="rId1"/>
  <headerFooter alignWithMargins="0"/>
  <rowBreaks count="2" manualBreakCount="2">
    <brk id="31" max="6" man="1"/>
    <brk id="5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1"/>
  <sheetViews>
    <sheetView showGridLines="0" showZeros="0" view="pageBreakPreview" topLeftCell="A459" zoomScaleSheetLayoutView="100" workbookViewId="0">
      <selection activeCell="G484" sqref="G484"/>
    </sheetView>
  </sheetViews>
  <sheetFormatPr defaultRowHeight="14.25"/>
  <cols>
    <col min="1" max="1" width="6" customWidth="1"/>
    <col min="2" max="2" width="29.875" customWidth="1"/>
    <col min="3" max="3" width="9" customWidth="1"/>
    <col min="4" max="4" width="7.5" customWidth="1"/>
    <col min="5" max="5" width="10.75" customWidth="1"/>
    <col min="6" max="6" width="10.875" customWidth="1"/>
    <col min="7" max="7" width="11.75" customWidth="1"/>
    <col min="8" max="8" width="18.625" customWidth="1"/>
  </cols>
  <sheetData>
    <row r="1" spans="1:8" ht="15">
      <c r="G1" s="301" t="s">
        <v>748</v>
      </c>
      <c r="H1" s="301"/>
    </row>
    <row r="2" spans="1:8" ht="15">
      <c r="A2" s="276" t="s">
        <v>742</v>
      </c>
      <c r="B2" s="276"/>
      <c r="C2" s="74"/>
      <c r="D2" s="74"/>
      <c r="E2" s="277" t="s">
        <v>0</v>
      </c>
      <c r="F2" s="277"/>
      <c r="H2" s="75"/>
    </row>
    <row r="3" spans="1:8" ht="15">
      <c r="A3" s="153"/>
      <c r="B3" s="153"/>
      <c r="C3" s="74"/>
      <c r="D3" s="74"/>
      <c r="E3" s="154"/>
      <c r="F3" s="154"/>
      <c r="H3" s="75"/>
    </row>
    <row r="4" spans="1:8" ht="15">
      <c r="A4" s="278" t="s">
        <v>9</v>
      </c>
      <c r="B4" s="278"/>
      <c r="C4" s="74"/>
      <c r="D4" s="74"/>
      <c r="E4" s="76"/>
      <c r="F4" s="76"/>
      <c r="H4" s="75"/>
    </row>
    <row r="5" spans="1:8">
      <c r="A5" s="279" t="s">
        <v>95</v>
      </c>
      <c r="B5" s="279"/>
      <c r="C5" s="279"/>
      <c r="D5" s="279"/>
      <c r="E5" s="279"/>
      <c r="F5" s="279"/>
      <c r="H5" s="75"/>
    </row>
    <row r="6" spans="1:8" ht="15">
      <c r="A6" s="280" t="s">
        <v>57</v>
      </c>
      <c r="B6" s="280"/>
      <c r="C6" s="74"/>
      <c r="D6" s="74"/>
      <c r="E6" s="76"/>
      <c r="F6" s="76"/>
      <c r="H6" s="75"/>
    </row>
    <row r="7" spans="1:8" ht="15">
      <c r="A7" s="281" t="s">
        <v>96</v>
      </c>
      <c r="B7" s="281"/>
      <c r="C7" s="77"/>
      <c r="D7" s="74"/>
      <c r="E7" s="76"/>
      <c r="F7" s="76"/>
      <c r="H7" s="75"/>
    </row>
    <row r="8" spans="1:8" ht="18">
      <c r="A8" s="280" t="s">
        <v>97</v>
      </c>
      <c r="B8" s="280"/>
      <c r="C8" s="74"/>
      <c r="D8" s="74"/>
      <c r="E8" s="76"/>
      <c r="F8" s="76"/>
      <c r="H8" s="75"/>
    </row>
    <row r="9" spans="1:8" ht="15">
      <c r="A9" s="74"/>
      <c r="B9" s="78"/>
      <c r="C9" s="74"/>
      <c r="D9" s="74"/>
      <c r="E9" s="76"/>
      <c r="F9" s="76"/>
      <c r="H9" s="75"/>
    </row>
    <row r="10" spans="1:8">
      <c r="A10" s="287" t="s">
        <v>1</v>
      </c>
      <c r="B10" s="287" t="s">
        <v>11</v>
      </c>
      <c r="C10" s="232" t="s">
        <v>2</v>
      </c>
      <c r="D10" s="287" t="s">
        <v>3</v>
      </c>
      <c r="E10" s="232" t="s">
        <v>4</v>
      </c>
      <c r="F10" s="287" t="s">
        <v>5</v>
      </c>
      <c r="G10" s="282" t="s">
        <v>98</v>
      </c>
      <c r="H10" s="282" t="s">
        <v>99</v>
      </c>
    </row>
    <row r="11" spans="1:8" ht="42.75">
      <c r="A11" s="287"/>
      <c r="B11" s="287"/>
      <c r="C11" s="232" t="s">
        <v>6</v>
      </c>
      <c r="D11" s="287"/>
      <c r="E11" s="232" t="s">
        <v>7</v>
      </c>
      <c r="F11" s="287"/>
      <c r="G11" s="283"/>
      <c r="H11" s="283"/>
    </row>
    <row r="12" spans="1:8" ht="15">
      <c r="A12" s="79">
        <v>1</v>
      </c>
      <c r="B12" s="80" t="s">
        <v>100</v>
      </c>
      <c r="C12" s="81" t="s">
        <v>101</v>
      </c>
      <c r="D12" s="81">
        <v>1</v>
      </c>
      <c r="E12" s="82"/>
      <c r="F12" s="83">
        <f t="shared" ref="F12:F80" si="0">ROUND(D12*ROUND(E12,2),2)</f>
        <v>0</v>
      </c>
      <c r="G12" s="84"/>
      <c r="H12" s="85" t="s">
        <v>102</v>
      </c>
    </row>
    <row r="13" spans="1:8" ht="15">
      <c r="A13" s="79">
        <v>2</v>
      </c>
      <c r="B13" s="80" t="s">
        <v>103</v>
      </c>
      <c r="C13" s="81" t="s">
        <v>8</v>
      </c>
      <c r="D13" s="81">
        <v>4</v>
      </c>
      <c r="E13" s="82"/>
      <c r="F13" s="83">
        <f t="shared" si="0"/>
        <v>0</v>
      </c>
      <c r="G13" s="84"/>
      <c r="H13" s="85" t="s">
        <v>104</v>
      </c>
    </row>
    <row r="14" spans="1:8" ht="15">
      <c r="A14" s="79">
        <v>3</v>
      </c>
      <c r="B14" s="80" t="s">
        <v>105</v>
      </c>
      <c r="C14" s="81" t="s">
        <v>8</v>
      </c>
      <c r="D14" s="81">
        <v>2</v>
      </c>
      <c r="E14" s="82"/>
      <c r="F14" s="83">
        <f t="shared" si="0"/>
        <v>0</v>
      </c>
      <c r="G14" s="84"/>
      <c r="H14" s="85" t="s">
        <v>106</v>
      </c>
    </row>
    <row r="15" spans="1:8" ht="15">
      <c r="A15" s="79">
        <v>4</v>
      </c>
      <c r="B15" s="80" t="s">
        <v>107</v>
      </c>
      <c r="C15" s="81" t="s">
        <v>101</v>
      </c>
      <c r="D15" s="81">
        <v>2</v>
      </c>
      <c r="E15" s="82"/>
      <c r="F15" s="83">
        <f t="shared" si="0"/>
        <v>0</v>
      </c>
      <c r="G15" s="84"/>
      <c r="H15" s="85" t="s">
        <v>108</v>
      </c>
    </row>
    <row r="16" spans="1:8" ht="15">
      <c r="A16" s="79">
        <v>5</v>
      </c>
      <c r="B16" s="80" t="s">
        <v>109</v>
      </c>
      <c r="C16" s="81" t="s">
        <v>101</v>
      </c>
      <c r="D16" s="81">
        <v>2</v>
      </c>
      <c r="E16" s="82"/>
      <c r="F16" s="83">
        <f t="shared" si="0"/>
        <v>0</v>
      </c>
      <c r="G16" s="84"/>
      <c r="H16" s="85" t="s">
        <v>110</v>
      </c>
    </row>
    <row r="17" spans="1:8" ht="15">
      <c r="A17" s="79">
        <v>6</v>
      </c>
      <c r="B17" s="137" t="s">
        <v>111</v>
      </c>
      <c r="C17" s="81" t="s">
        <v>8</v>
      </c>
      <c r="D17" s="81">
        <v>2</v>
      </c>
      <c r="E17" s="82"/>
      <c r="F17" s="83">
        <f t="shared" si="0"/>
        <v>0</v>
      </c>
      <c r="G17" s="84"/>
      <c r="H17" s="85" t="s">
        <v>112</v>
      </c>
    </row>
    <row r="18" spans="1:8" ht="15">
      <c r="A18" s="79">
        <v>7</v>
      </c>
      <c r="B18" s="137" t="s">
        <v>113</v>
      </c>
      <c r="C18" s="81" t="s">
        <v>8</v>
      </c>
      <c r="D18" s="81">
        <v>2</v>
      </c>
      <c r="E18" s="82"/>
      <c r="F18" s="83">
        <f t="shared" si="0"/>
        <v>0</v>
      </c>
      <c r="G18" s="84"/>
      <c r="H18" s="85" t="s">
        <v>114</v>
      </c>
    </row>
    <row r="19" spans="1:8" ht="15">
      <c r="A19" s="79">
        <v>8</v>
      </c>
      <c r="B19" s="80" t="s">
        <v>115</v>
      </c>
      <c r="C19" s="81" t="s">
        <v>8</v>
      </c>
      <c r="D19" s="81">
        <v>2</v>
      </c>
      <c r="E19" s="82"/>
      <c r="F19" s="83">
        <f t="shared" si="0"/>
        <v>0</v>
      </c>
      <c r="G19" s="84"/>
      <c r="H19" s="85" t="s">
        <v>116</v>
      </c>
    </row>
    <row r="20" spans="1:8" ht="15">
      <c r="A20" s="79">
        <v>9</v>
      </c>
      <c r="B20" s="80" t="s">
        <v>117</v>
      </c>
      <c r="C20" s="81" t="s">
        <v>8</v>
      </c>
      <c r="D20" s="81">
        <v>2</v>
      </c>
      <c r="E20" s="82"/>
      <c r="F20" s="83">
        <f t="shared" si="0"/>
        <v>0</v>
      </c>
      <c r="G20" s="84"/>
      <c r="H20" s="85" t="s">
        <v>118</v>
      </c>
    </row>
    <row r="21" spans="1:8" ht="15">
      <c r="A21" s="79">
        <v>10</v>
      </c>
      <c r="B21" s="80" t="s">
        <v>119</v>
      </c>
      <c r="C21" s="81" t="s">
        <v>101</v>
      </c>
      <c r="D21" s="81">
        <v>1</v>
      </c>
      <c r="E21" s="82"/>
      <c r="F21" s="83">
        <f t="shared" si="0"/>
        <v>0</v>
      </c>
      <c r="G21" s="84"/>
      <c r="H21" s="85" t="s">
        <v>120</v>
      </c>
    </row>
    <row r="22" spans="1:8" ht="15">
      <c r="A22" s="79">
        <v>11</v>
      </c>
      <c r="B22" s="80" t="s">
        <v>121</v>
      </c>
      <c r="C22" s="81" t="s">
        <v>101</v>
      </c>
      <c r="D22" s="81">
        <v>1</v>
      </c>
      <c r="E22" s="82"/>
      <c r="F22" s="83">
        <f t="shared" si="0"/>
        <v>0</v>
      </c>
      <c r="G22" s="84"/>
      <c r="H22" s="85" t="s">
        <v>122</v>
      </c>
    </row>
    <row r="23" spans="1:8" ht="15">
      <c r="A23" s="79">
        <v>12</v>
      </c>
      <c r="B23" s="80" t="s">
        <v>123</v>
      </c>
      <c r="C23" s="81" t="s">
        <v>101</v>
      </c>
      <c r="D23" s="81">
        <v>2</v>
      </c>
      <c r="E23" s="82"/>
      <c r="F23" s="83">
        <f t="shared" si="0"/>
        <v>0</v>
      </c>
      <c r="G23" s="84"/>
      <c r="H23" s="85" t="s">
        <v>124</v>
      </c>
    </row>
    <row r="24" spans="1:8" ht="15">
      <c r="A24" s="79">
        <v>13</v>
      </c>
      <c r="B24" s="86" t="s">
        <v>125</v>
      </c>
      <c r="C24" s="81" t="s">
        <v>101</v>
      </c>
      <c r="D24" s="81">
        <v>20</v>
      </c>
      <c r="E24" s="82"/>
      <c r="F24" s="83">
        <f t="shared" si="0"/>
        <v>0</v>
      </c>
      <c r="G24" s="84"/>
      <c r="H24" s="85" t="s">
        <v>126</v>
      </c>
    </row>
    <row r="25" spans="1:8" ht="15">
      <c r="A25" s="79">
        <v>14</v>
      </c>
      <c r="B25" s="86" t="s">
        <v>127</v>
      </c>
      <c r="C25" s="81" t="s">
        <v>101</v>
      </c>
      <c r="D25" s="81">
        <v>2</v>
      </c>
      <c r="E25" s="82"/>
      <c r="F25" s="83">
        <f t="shared" si="0"/>
        <v>0</v>
      </c>
      <c r="G25" s="84"/>
      <c r="H25" s="85" t="s">
        <v>128</v>
      </c>
    </row>
    <row r="26" spans="1:8" ht="15">
      <c r="A26" s="79">
        <v>15</v>
      </c>
      <c r="B26" s="86" t="s">
        <v>129</v>
      </c>
      <c r="C26" s="81" t="s">
        <v>101</v>
      </c>
      <c r="D26" s="81">
        <v>2</v>
      </c>
      <c r="E26" s="82"/>
      <c r="F26" s="83">
        <f t="shared" si="0"/>
        <v>0</v>
      </c>
      <c r="G26" s="84"/>
      <c r="H26" s="85" t="s">
        <v>130</v>
      </c>
    </row>
    <row r="27" spans="1:8" ht="15">
      <c r="A27" s="79">
        <v>16</v>
      </c>
      <c r="B27" s="86" t="s">
        <v>131</v>
      </c>
      <c r="C27" s="81" t="s">
        <v>101</v>
      </c>
      <c r="D27" s="81">
        <v>2</v>
      </c>
      <c r="E27" s="82"/>
      <c r="F27" s="83">
        <f t="shared" si="0"/>
        <v>0</v>
      </c>
      <c r="G27" s="84"/>
      <c r="H27" s="85" t="s">
        <v>132</v>
      </c>
    </row>
    <row r="28" spans="1:8" ht="15">
      <c r="A28" s="79">
        <v>17</v>
      </c>
      <c r="B28" s="86" t="s">
        <v>133</v>
      </c>
      <c r="C28" s="81" t="s">
        <v>101</v>
      </c>
      <c r="D28" s="81">
        <v>3</v>
      </c>
      <c r="E28" s="82"/>
      <c r="F28" s="83">
        <f t="shared" si="0"/>
        <v>0</v>
      </c>
      <c r="G28" s="84"/>
      <c r="H28" s="85" t="s">
        <v>134</v>
      </c>
    </row>
    <row r="29" spans="1:8" ht="15">
      <c r="A29" s="79">
        <v>18</v>
      </c>
      <c r="B29" s="86" t="s">
        <v>135</v>
      </c>
      <c r="C29" s="81" t="s">
        <v>101</v>
      </c>
      <c r="D29" s="81">
        <v>3</v>
      </c>
      <c r="E29" s="82"/>
      <c r="F29" s="83">
        <f t="shared" si="0"/>
        <v>0</v>
      </c>
      <c r="G29" s="84"/>
      <c r="H29" s="85" t="s">
        <v>136</v>
      </c>
    </row>
    <row r="30" spans="1:8" ht="15">
      <c r="A30" s="79">
        <v>19</v>
      </c>
      <c r="B30" s="86" t="s">
        <v>137</v>
      </c>
      <c r="C30" s="81" t="s">
        <v>101</v>
      </c>
      <c r="D30" s="81">
        <v>2</v>
      </c>
      <c r="E30" s="82"/>
      <c r="F30" s="83">
        <f t="shared" si="0"/>
        <v>0</v>
      </c>
      <c r="G30" s="84"/>
      <c r="H30" s="85" t="s">
        <v>138</v>
      </c>
    </row>
    <row r="31" spans="1:8" ht="15">
      <c r="A31" s="79">
        <v>20</v>
      </c>
      <c r="B31" s="87" t="s">
        <v>139</v>
      </c>
      <c r="C31" s="81" t="s">
        <v>101</v>
      </c>
      <c r="D31" s="81">
        <v>2</v>
      </c>
      <c r="E31" s="82"/>
      <c r="F31" s="83">
        <f t="shared" si="0"/>
        <v>0</v>
      </c>
      <c r="G31" s="84"/>
      <c r="H31" s="85" t="s">
        <v>140</v>
      </c>
    </row>
    <row r="32" spans="1:8" ht="30">
      <c r="A32" s="79">
        <v>21</v>
      </c>
      <c r="B32" s="88" t="s">
        <v>141</v>
      </c>
      <c r="C32" s="81" t="s">
        <v>8</v>
      </c>
      <c r="D32" s="81">
        <v>8</v>
      </c>
      <c r="E32" s="82"/>
      <c r="F32" s="83">
        <f t="shared" si="0"/>
        <v>0</v>
      </c>
      <c r="G32" s="84"/>
      <c r="H32" s="85" t="s">
        <v>142</v>
      </c>
    </row>
    <row r="33" spans="1:8" ht="15">
      <c r="A33" s="79">
        <v>22</v>
      </c>
      <c r="B33" s="86" t="s">
        <v>143</v>
      </c>
      <c r="C33" s="81" t="s">
        <v>8</v>
      </c>
      <c r="D33" s="81">
        <v>8</v>
      </c>
      <c r="E33" s="82"/>
      <c r="F33" s="83">
        <f t="shared" si="0"/>
        <v>0</v>
      </c>
      <c r="G33" s="84"/>
      <c r="H33" s="85" t="s">
        <v>144</v>
      </c>
    </row>
    <row r="34" spans="1:8" ht="15">
      <c r="A34" s="79">
        <v>23</v>
      </c>
      <c r="B34" s="86" t="s">
        <v>145</v>
      </c>
      <c r="C34" s="81" t="s">
        <v>101</v>
      </c>
      <c r="D34" s="81">
        <v>2</v>
      </c>
      <c r="E34" s="82"/>
      <c r="F34" s="83">
        <f t="shared" si="0"/>
        <v>0</v>
      </c>
      <c r="G34" s="84"/>
      <c r="H34" s="85" t="s">
        <v>146</v>
      </c>
    </row>
    <row r="35" spans="1:8" ht="30">
      <c r="A35" s="79">
        <v>24</v>
      </c>
      <c r="B35" s="86" t="s">
        <v>147</v>
      </c>
      <c r="C35" s="81" t="s">
        <v>8</v>
      </c>
      <c r="D35" s="81">
        <v>8</v>
      </c>
      <c r="E35" s="82"/>
      <c r="F35" s="83">
        <f t="shared" si="0"/>
        <v>0</v>
      </c>
      <c r="G35" s="84"/>
      <c r="H35" s="85" t="s">
        <v>148</v>
      </c>
    </row>
    <row r="36" spans="1:8" ht="30">
      <c r="A36" s="79">
        <v>25</v>
      </c>
      <c r="B36" s="86" t="s">
        <v>149</v>
      </c>
      <c r="C36" s="81" t="s">
        <v>8</v>
      </c>
      <c r="D36" s="81">
        <v>5</v>
      </c>
      <c r="E36" s="82"/>
      <c r="F36" s="83">
        <f t="shared" si="0"/>
        <v>0</v>
      </c>
      <c r="G36" s="84"/>
      <c r="H36" s="85" t="s">
        <v>150</v>
      </c>
    </row>
    <row r="37" spans="1:8" ht="30">
      <c r="A37" s="79">
        <v>26</v>
      </c>
      <c r="B37" s="86" t="s">
        <v>151</v>
      </c>
      <c r="C37" s="81" t="s">
        <v>8</v>
      </c>
      <c r="D37" s="81">
        <v>5</v>
      </c>
      <c r="E37" s="82"/>
      <c r="F37" s="83">
        <f t="shared" si="0"/>
        <v>0</v>
      </c>
      <c r="G37" s="84"/>
      <c r="H37" s="85" t="s">
        <v>152</v>
      </c>
    </row>
    <row r="38" spans="1:8" ht="30">
      <c r="A38" s="79">
        <v>27</v>
      </c>
      <c r="B38" s="86" t="s">
        <v>153</v>
      </c>
      <c r="C38" s="81" t="s">
        <v>8</v>
      </c>
      <c r="D38" s="81">
        <v>5</v>
      </c>
      <c r="E38" s="82"/>
      <c r="F38" s="83">
        <f t="shared" si="0"/>
        <v>0</v>
      </c>
      <c r="G38" s="84"/>
      <c r="H38" s="85" t="s">
        <v>154</v>
      </c>
    </row>
    <row r="39" spans="1:8" ht="15">
      <c r="A39" s="79">
        <v>28</v>
      </c>
      <c r="B39" s="86" t="s">
        <v>155</v>
      </c>
      <c r="C39" s="81" t="s">
        <v>101</v>
      </c>
      <c r="D39" s="81">
        <v>5</v>
      </c>
      <c r="E39" s="82"/>
      <c r="F39" s="83">
        <f t="shared" si="0"/>
        <v>0</v>
      </c>
      <c r="G39" s="84"/>
      <c r="H39" s="85" t="s">
        <v>156</v>
      </c>
    </row>
    <row r="40" spans="1:8" ht="15">
      <c r="A40" s="79">
        <v>29</v>
      </c>
      <c r="B40" s="86" t="s">
        <v>157</v>
      </c>
      <c r="C40" s="81" t="s">
        <v>101</v>
      </c>
      <c r="D40" s="81">
        <v>5</v>
      </c>
      <c r="E40" s="82"/>
      <c r="F40" s="83">
        <f t="shared" si="0"/>
        <v>0</v>
      </c>
      <c r="G40" s="84"/>
      <c r="H40" s="85" t="s">
        <v>158</v>
      </c>
    </row>
    <row r="41" spans="1:8" ht="30">
      <c r="A41" s="79">
        <v>30</v>
      </c>
      <c r="B41" s="86" t="s">
        <v>159</v>
      </c>
      <c r="C41" s="81" t="s">
        <v>8</v>
      </c>
      <c r="D41" s="81">
        <v>10</v>
      </c>
      <c r="E41" s="82"/>
      <c r="F41" s="83">
        <f t="shared" si="0"/>
        <v>0</v>
      </c>
      <c r="G41" s="84"/>
      <c r="H41" s="85" t="s">
        <v>160</v>
      </c>
    </row>
    <row r="42" spans="1:8" ht="15">
      <c r="A42" s="79">
        <v>31</v>
      </c>
      <c r="B42" s="89" t="s">
        <v>161</v>
      </c>
      <c r="C42" s="81" t="s">
        <v>101</v>
      </c>
      <c r="D42" s="81">
        <v>5</v>
      </c>
      <c r="E42" s="82"/>
      <c r="F42" s="83">
        <f t="shared" si="0"/>
        <v>0</v>
      </c>
      <c r="G42" s="84"/>
      <c r="H42" s="85" t="s">
        <v>162</v>
      </c>
    </row>
    <row r="43" spans="1:8" ht="30">
      <c r="A43" s="79">
        <v>32</v>
      </c>
      <c r="B43" s="88" t="s">
        <v>163</v>
      </c>
      <c r="C43" s="81" t="s">
        <v>8</v>
      </c>
      <c r="D43" s="81">
        <v>5</v>
      </c>
      <c r="E43" s="82"/>
      <c r="F43" s="83">
        <f t="shared" si="0"/>
        <v>0</v>
      </c>
      <c r="G43" s="84"/>
      <c r="H43" s="85" t="s">
        <v>164</v>
      </c>
    </row>
    <row r="44" spans="1:8" ht="15">
      <c r="A44" s="79">
        <v>33</v>
      </c>
      <c r="B44" s="89" t="s">
        <v>165</v>
      </c>
      <c r="C44" s="81" t="s">
        <v>8</v>
      </c>
      <c r="D44" s="81">
        <v>2</v>
      </c>
      <c r="E44" s="82"/>
      <c r="F44" s="83">
        <f t="shared" si="0"/>
        <v>0</v>
      </c>
      <c r="G44" s="84"/>
      <c r="H44" s="85" t="s">
        <v>166</v>
      </c>
    </row>
    <row r="45" spans="1:8" ht="15">
      <c r="A45" s="79">
        <v>34</v>
      </c>
      <c r="B45" s="86" t="s">
        <v>167</v>
      </c>
      <c r="C45" s="81" t="s">
        <v>8</v>
      </c>
      <c r="D45" s="81">
        <v>1</v>
      </c>
      <c r="E45" s="82"/>
      <c r="F45" s="83">
        <f t="shared" si="0"/>
        <v>0</v>
      </c>
      <c r="G45" s="84"/>
      <c r="H45" s="85" t="s">
        <v>168</v>
      </c>
    </row>
    <row r="46" spans="1:8" ht="15">
      <c r="A46" s="79">
        <v>35</v>
      </c>
      <c r="B46" s="86" t="s">
        <v>169</v>
      </c>
      <c r="C46" s="81" t="s">
        <v>101</v>
      </c>
      <c r="D46" s="81">
        <v>2</v>
      </c>
      <c r="E46" s="82"/>
      <c r="F46" s="83">
        <f t="shared" si="0"/>
        <v>0</v>
      </c>
      <c r="G46" s="84"/>
      <c r="H46" s="85" t="s">
        <v>170</v>
      </c>
    </row>
    <row r="47" spans="1:8" ht="15">
      <c r="A47" s="79">
        <v>36</v>
      </c>
      <c r="B47" s="86" t="s">
        <v>171</v>
      </c>
      <c r="C47" s="81" t="s">
        <v>101</v>
      </c>
      <c r="D47" s="81">
        <v>2</v>
      </c>
      <c r="E47" s="82"/>
      <c r="F47" s="83">
        <f t="shared" si="0"/>
        <v>0</v>
      </c>
      <c r="G47" s="84"/>
      <c r="H47" s="85" t="s">
        <v>172</v>
      </c>
    </row>
    <row r="48" spans="1:8" ht="15">
      <c r="A48" s="79">
        <v>37</v>
      </c>
      <c r="B48" s="86" t="s">
        <v>173</v>
      </c>
      <c r="C48" s="81" t="s">
        <v>101</v>
      </c>
      <c r="D48" s="81">
        <v>10</v>
      </c>
      <c r="E48" s="82"/>
      <c r="F48" s="83">
        <f t="shared" si="0"/>
        <v>0</v>
      </c>
      <c r="G48" s="84"/>
      <c r="H48" s="85" t="s">
        <v>174</v>
      </c>
    </row>
    <row r="49" spans="1:8" ht="15">
      <c r="A49" s="79">
        <v>38</v>
      </c>
      <c r="B49" s="86" t="s">
        <v>175</v>
      </c>
      <c r="C49" s="81" t="s">
        <v>8</v>
      </c>
      <c r="D49" s="81">
        <v>8</v>
      </c>
      <c r="E49" s="82"/>
      <c r="F49" s="83">
        <f t="shared" si="0"/>
        <v>0</v>
      </c>
      <c r="G49" s="84"/>
      <c r="H49" s="85" t="s">
        <v>176</v>
      </c>
    </row>
    <row r="50" spans="1:8" ht="15">
      <c r="A50" s="79">
        <v>39</v>
      </c>
      <c r="B50" s="86" t="s">
        <v>177</v>
      </c>
      <c r="C50" s="81" t="s">
        <v>8</v>
      </c>
      <c r="D50" s="81">
        <v>8</v>
      </c>
      <c r="E50" s="82"/>
      <c r="F50" s="83">
        <f t="shared" si="0"/>
        <v>0</v>
      </c>
      <c r="G50" s="84"/>
      <c r="H50" s="85" t="s">
        <v>178</v>
      </c>
    </row>
    <row r="51" spans="1:8" ht="15">
      <c r="A51" s="79">
        <v>40</v>
      </c>
      <c r="B51" s="86" t="s">
        <v>179</v>
      </c>
      <c r="C51" s="81" t="s">
        <v>8</v>
      </c>
      <c r="D51" s="81">
        <v>8</v>
      </c>
      <c r="E51" s="82"/>
      <c r="F51" s="83">
        <f t="shared" si="0"/>
        <v>0</v>
      </c>
      <c r="G51" s="84"/>
      <c r="H51" s="85" t="s">
        <v>180</v>
      </c>
    </row>
    <row r="52" spans="1:8" ht="15">
      <c r="A52" s="79">
        <v>41</v>
      </c>
      <c r="B52" s="86" t="s">
        <v>181</v>
      </c>
      <c r="C52" s="81" t="s">
        <v>101</v>
      </c>
      <c r="D52" s="81">
        <v>5</v>
      </c>
      <c r="E52" s="82"/>
      <c r="F52" s="83">
        <f t="shared" si="0"/>
        <v>0</v>
      </c>
      <c r="G52" s="84"/>
      <c r="H52" s="85" t="s">
        <v>182</v>
      </c>
    </row>
    <row r="53" spans="1:8" ht="30">
      <c r="A53" s="79">
        <v>42</v>
      </c>
      <c r="B53" s="86" t="s">
        <v>183</v>
      </c>
      <c r="C53" s="81" t="s">
        <v>8</v>
      </c>
      <c r="D53" s="81">
        <v>5</v>
      </c>
      <c r="E53" s="82"/>
      <c r="F53" s="83">
        <f t="shared" si="0"/>
        <v>0</v>
      </c>
      <c r="G53" s="84"/>
      <c r="H53" s="85" t="s">
        <v>184</v>
      </c>
    </row>
    <row r="54" spans="1:8" ht="30">
      <c r="A54" s="79">
        <v>43</v>
      </c>
      <c r="B54" s="86" t="s">
        <v>185</v>
      </c>
      <c r="C54" s="81" t="s">
        <v>8</v>
      </c>
      <c r="D54" s="81">
        <v>5</v>
      </c>
      <c r="E54" s="82"/>
      <c r="F54" s="83">
        <f t="shared" si="0"/>
        <v>0</v>
      </c>
      <c r="G54" s="84"/>
      <c r="H54" s="85" t="s">
        <v>186</v>
      </c>
    </row>
    <row r="55" spans="1:8" ht="30">
      <c r="A55" s="79">
        <v>44</v>
      </c>
      <c r="B55" s="86" t="s">
        <v>187</v>
      </c>
      <c r="C55" s="81" t="s">
        <v>8</v>
      </c>
      <c r="D55" s="81">
        <v>4</v>
      </c>
      <c r="E55" s="82"/>
      <c r="F55" s="83">
        <f t="shared" si="0"/>
        <v>0</v>
      </c>
      <c r="G55" s="84"/>
      <c r="H55" s="85" t="s">
        <v>188</v>
      </c>
    </row>
    <row r="56" spans="1:8" ht="30">
      <c r="A56" s="79">
        <v>45</v>
      </c>
      <c r="B56" s="86" t="s">
        <v>189</v>
      </c>
      <c r="C56" s="81" t="s">
        <v>8</v>
      </c>
      <c r="D56" s="81">
        <v>1</v>
      </c>
      <c r="E56" s="82"/>
      <c r="F56" s="83">
        <f t="shared" si="0"/>
        <v>0</v>
      </c>
      <c r="G56" s="84"/>
      <c r="H56" s="85" t="s">
        <v>190</v>
      </c>
    </row>
    <row r="57" spans="1:8" ht="30">
      <c r="A57" s="79">
        <v>46</v>
      </c>
      <c r="B57" s="86" t="s">
        <v>191</v>
      </c>
      <c r="C57" s="81" t="s">
        <v>8</v>
      </c>
      <c r="D57" s="81">
        <v>1</v>
      </c>
      <c r="E57" s="82"/>
      <c r="F57" s="83">
        <f t="shared" si="0"/>
        <v>0</v>
      </c>
      <c r="G57" s="84"/>
      <c r="H57" s="85" t="s">
        <v>192</v>
      </c>
    </row>
    <row r="58" spans="1:8" ht="15">
      <c r="A58" s="79">
        <v>47</v>
      </c>
      <c r="B58" s="86" t="s">
        <v>193</v>
      </c>
      <c r="C58" s="81" t="s">
        <v>8</v>
      </c>
      <c r="D58" s="81">
        <v>8</v>
      </c>
      <c r="E58" s="82"/>
      <c r="F58" s="83">
        <f t="shared" si="0"/>
        <v>0</v>
      </c>
      <c r="G58" s="84"/>
      <c r="H58" s="85" t="s">
        <v>194</v>
      </c>
    </row>
    <row r="59" spans="1:8" ht="15">
      <c r="A59" s="79">
        <v>48</v>
      </c>
      <c r="B59" s="86" t="s">
        <v>195</v>
      </c>
      <c r="C59" s="81" t="s">
        <v>8</v>
      </c>
      <c r="D59" s="81">
        <v>1</v>
      </c>
      <c r="E59" s="82"/>
      <c r="F59" s="83">
        <f t="shared" si="0"/>
        <v>0</v>
      </c>
      <c r="G59" s="84"/>
      <c r="H59" s="85" t="s">
        <v>196</v>
      </c>
    </row>
    <row r="60" spans="1:8" ht="15">
      <c r="A60" s="79">
        <v>49</v>
      </c>
      <c r="B60" s="86" t="s">
        <v>197</v>
      </c>
      <c r="C60" s="81" t="s">
        <v>8</v>
      </c>
      <c r="D60" s="81">
        <v>1</v>
      </c>
      <c r="E60" s="82"/>
      <c r="F60" s="83">
        <f t="shared" si="0"/>
        <v>0</v>
      </c>
      <c r="G60" s="84"/>
      <c r="H60" s="85" t="s">
        <v>198</v>
      </c>
    </row>
    <row r="61" spans="1:8" ht="15">
      <c r="A61" s="79">
        <v>50</v>
      </c>
      <c r="B61" s="86" t="s">
        <v>199</v>
      </c>
      <c r="C61" s="81" t="s">
        <v>101</v>
      </c>
      <c r="D61" s="81">
        <v>1</v>
      </c>
      <c r="E61" s="82"/>
      <c r="F61" s="83">
        <f t="shared" si="0"/>
        <v>0</v>
      </c>
      <c r="G61" s="84"/>
      <c r="H61" s="85" t="s">
        <v>200</v>
      </c>
    </row>
    <row r="62" spans="1:8" ht="30">
      <c r="A62" s="79">
        <v>51</v>
      </c>
      <c r="B62" s="86" t="s">
        <v>201</v>
      </c>
      <c r="C62" s="81" t="s">
        <v>101</v>
      </c>
      <c r="D62" s="81">
        <v>1</v>
      </c>
      <c r="E62" s="82"/>
      <c r="F62" s="83">
        <f t="shared" si="0"/>
        <v>0</v>
      </c>
      <c r="G62" s="84"/>
      <c r="H62" s="85" t="s">
        <v>202</v>
      </c>
    </row>
    <row r="63" spans="1:8" ht="30">
      <c r="A63" s="79">
        <v>52</v>
      </c>
      <c r="B63" s="86" t="s">
        <v>203</v>
      </c>
      <c r="C63" s="81" t="s">
        <v>101</v>
      </c>
      <c r="D63" s="81">
        <v>1</v>
      </c>
      <c r="E63" s="82"/>
      <c r="F63" s="83">
        <f t="shared" si="0"/>
        <v>0</v>
      </c>
      <c r="G63" s="84"/>
      <c r="H63" s="85" t="s">
        <v>204</v>
      </c>
    </row>
    <row r="64" spans="1:8" ht="15">
      <c r="A64" s="79">
        <v>53</v>
      </c>
      <c r="B64" s="86" t="s">
        <v>205</v>
      </c>
      <c r="C64" s="81" t="s">
        <v>101</v>
      </c>
      <c r="D64" s="81">
        <v>1</v>
      </c>
      <c r="E64" s="82"/>
      <c r="F64" s="83">
        <f t="shared" si="0"/>
        <v>0</v>
      </c>
      <c r="G64" s="84"/>
      <c r="H64" s="85" t="s">
        <v>206</v>
      </c>
    </row>
    <row r="65" spans="1:8" ht="15">
      <c r="A65" s="79">
        <v>54</v>
      </c>
      <c r="B65" s="86" t="s">
        <v>207</v>
      </c>
      <c r="C65" s="81" t="s">
        <v>101</v>
      </c>
      <c r="D65" s="81">
        <v>1</v>
      </c>
      <c r="E65" s="82"/>
      <c r="F65" s="83">
        <f t="shared" si="0"/>
        <v>0</v>
      </c>
      <c r="G65" s="84"/>
      <c r="H65" s="85" t="s">
        <v>208</v>
      </c>
    </row>
    <row r="66" spans="1:8" ht="15">
      <c r="A66" s="79">
        <v>55</v>
      </c>
      <c r="B66" s="86" t="s">
        <v>209</v>
      </c>
      <c r="C66" s="81" t="s">
        <v>101</v>
      </c>
      <c r="D66" s="81">
        <v>2</v>
      </c>
      <c r="E66" s="82"/>
      <c r="F66" s="83">
        <f t="shared" si="0"/>
        <v>0</v>
      </c>
      <c r="G66" s="84"/>
      <c r="H66" s="85" t="s">
        <v>210</v>
      </c>
    </row>
    <row r="67" spans="1:8" ht="15">
      <c r="A67" s="79">
        <v>56</v>
      </c>
      <c r="B67" s="86" t="s">
        <v>211</v>
      </c>
      <c r="C67" s="81" t="s">
        <v>101</v>
      </c>
      <c r="D67" s="81">
        <v>1</v>
      </c>
      <c r="E67" s="82"/>
      <c r="F67" s="83">
        <f t="shared" si="0"/>
        <v>0</v>
      </c>
      <c r="G67" s="84"/>
      <c r="H67" s="85" t="s">
        <v>212</v>
      </c>
    </row>
    <row r="68" spans="1:8" ht="15">
      <c r="A68" s="79">
        <v>57</v>
      </c>
      <c r="B68" s="86" t="s">
        <v>213</v>
      </c>
      <c r="C68" s="81" t="s">
        <v>101</v>
      </c>
      <c r="D68" s="81">
        <v>1</v>
      </c>
      <c r="E68" s="82"/>
      <c r="F68" s="83">
        <f t="shared" si="0"/>
        <v>0</v>
      </c>
      <c r="G68" s="84"/>
      <c r="H68" s="85" t="s">
        <v>214</v>
      </c>
    </row>
    <row r="69" spans="1:8" ht="15">
      <c r="A69" s="79">
        <v>58</v>
      </c>
      <c r="B69" s="86" t="s">
        <v>215</v>
      </c>
      <c r="C69" s="81" t="s">
        <v>101</v>
      </c>
      <c r="D69" s="81">
        <v>1</v>
      </c>
      <c r="E69" s="82"/>
      <c r="F69" s="83">
        <f t="shared" si="0"/>
        <v>0</v>
      </c>
      <c r="G69" s="84"/>
      <c r="H69" s="85" t="s">
        <v>216</v>
      </c>
    </row>
    <row r="70" spans="1:8" ht="15">
      <c r="A70" s="79">
        <v>59</v>
      </c>
      <c r="B70" s="86" t="s">
        <v>217</v>
      </c>
      <c r="C70" s="81" t="s">
        <v>101</v>
      </c>
      <c r="D70" s="81">
        <v>2</v>
      </c>
      <c r="E70" s="82"/>
      <c r="F70" s="83">
        <f t="shared" si="0"/>
        <v>0</v>
      </c>
      <c r="G70" s="84"/>
      <c r="H70" s="85" t="s">
        <v>218</v>
      </c>
    </row>
    <row r="71" spans="1:8" ht="15">
      <c r="A71" s="79">
        <v>60</v>
      </c>
      <c r="B71" s="86" t="s">
        <v>219</v>
      </c>
      <c r="C71" s="81" t="s">
        <v>101</v>
      </c>
      <c r="D71" s="81">
        <v>2</v>
      </c>
      <c r="E71" s="82"/>
      <c r="F71" s="83">
        <f t="shared" si="0"/>
        <v>0</v>
      </c>
      <c r="G71" s="84"/>
      <c r="H71" s="85" t="s">
        <v>220</v>
      </c>
    </row>
    <row r="72" spans="1:8" ht="15">
      <c r="A72" s="79">
        <v>61</v>
      </c>
      <c r="B72" s="86" t="s">
        <v>221</v>
      </c>
      <c r="C72" s="81" t="s">
        <v>8</v>
      </c>
      <c r="D72" s="81">
        <v>2</v>
      </c>
      <c r="E72" s="82"/>
      <c r="F72" s="83">
        <f t="shared" si="0"/>
        <v>0</v>
      </c>
      <c r="G72" s="84"/>
      <c r="H72" s="85" t="s">
        <v>222</v>
      </c>
    </row>
    <row r="73" spans="1:8" ht="30">
      <c r="A73" s="79">
        <v>62</v>
      </c>
      <c r="B73" s="89" t="s">
        <v>223</v>
      </c>
      <c r="C73" s="81" t="s">
        <v>101</v>
      </c>
      <c r="D73" s="81">
        <v>2</v>
      </c>
      <c r="E73" s="82"/>
      <c r="F73" s="83">
        <f t="shared" si="0"/>
        <v>0</v>
      </c>
      <c r="G73" s="84"/>
      <c r="H73" s="85" t="s">
        <v>224</v>
      </c>
    </row>
    <row r="74" spans="1:8" ht="15">
      <c r="A74" s="79">
        <v>63</v>
      </c>
      <c r="B74" s="86" t="s">
        <v>225</v>
      </c>
      <c r="C74" s="81" t="s">
        <v>101</v>
      </c>
      <c r="D74" s="81">
        <v>1</v>
      </c>
      <c r="E74" s="82"/>
      <c r="F74" s="83">
        <f t="shared" si="0"/>
        <v>0</v>
      </c>
      <c r="G74" s="84"/>
      <c r="H74" s="85" t="s">
        <v>226</v>
      </c>
    </row>
    <row r="75" spans="1:8" ht="15">
      <c r="A75" s="79">
        <v>64</v>
      </c>
      <c r="B75" s="86" t="s">
        <v>227</v>
      </c>
      <c r="C75" s="81" t="s">
        <v>101</v>
      </c>
      <c r="D75" s="81">
        <v>1</v>
      </c>
      <c r="E75" s="82"/>
      <c r="F75" s="83">
        <f t="shared" si="0"/>
        <v>0</v>
      </c>
      <c r="G75" s="84"/>
      <c r="H75" s="85" t="s">
        <v>228</v>
      </c>
    </row>
    <row r="76" spans="1:8" ht="15">
      <c r="A76" s="79">
        <v>65</v>
      </c>
      <c r="B76" s="86" t="s">
        <v>229</v>
      </c>
      <c r="C76" s="81" t="s">
        <v>101</v>
      </c>
      <c r="D76" s="81">
        <v>2</v>
      </c>
      <c r="E76" s="82"/>
      <c r="F76" s="83">
        <f t="shared" si="0"/>
        <v>0</v>
      </c>
      <c r="G76" s="84"/>
      <c r="H76" s="85" t="s">
        <v>230</v>
      </c>
    </row>
    <row r="77" spans="1:8" ht="15">
      <c r="A77" s="79">
        <v>66</v>
      </c>
      <c r="B77" s="86" t="s">
        <v>231</v>
      </c>
      <c r="C77" s="81" t="s">
        <v>101</v>
      </c>
      <c r="D77" s="81">
        <v>1</v>
      </c>
      <c r="E77" s="82"/>
      <c r="F77" s="83">
        <f t="shared" si="0"/>
        <v>0</v>
      </c>
      <c r="G77" s="84"/>
      <c r="H77" s="85" t="s">
        <v>232</v>
      </c>
    </row>
    <row r="78" spans="1:8" ht="15">
      <c r="A78" s="79">
        <v>67</v>
      </c>
      <c r="B78" s="86" t="s">
        <v>233</v>
      </c>
      <c r="C78" s="81" t="s">
        <v>101</v>
      </c>
      <c r="D78" s="81">
        <v>1</v>
      </c>
      <c r="E78" s="82"/>
      <c r="F78" s="83">
        <f t="shared" si="0"/>
        <v>0</v>
      </c>
      <c r="G78" s="84"/>
      <c r="H78" s="85" t="s">
        <v>234</v>
      </c>
    </row>
    <row r="79" spans="1:8" ht="15">
      <c r="A79" s="79">
        <v>68</v>
      </c>
      <c r="B79" s="86" t="s">
        <v>235</v>
      </c>
      <c r="C79" s="81" t="s">
        <v>101</v>
      </c>
      <c r="D79" s="81">
        <v>1</v>
      </c>
      <c r="E79" s="82"/>
      <c r="F79" s="83">
        <f t="shared" si="0"/>
        <v>0</v>
      </c>
      <c r="G79" s="84"/>
      <c r="H79" s="85" t="s">
        <v>236</v>
      </c>
    </row>
    <row r="80" spans="1:8" ht="15">
      <c r="A80" s="79">
        <v>69</v>
      </c>
      <c r="B80" s="86" t="s">
        <v>237</v>
      </c>
      <c r="C80" s="81" t="s">
        <v>101</v>
      </c>
      <c r="D80" s="81">
        <v>1</v>
      </c>
      <c r="E80" s="82"/>
      <c r="F80" s="83">
        <f t="shared" si="0"/>
        <v>0</v>
      </c>
      <c r="G80" s="84"/>
      <c r="H80" s="85" t="s">
        <v>238</v>
      </c>
    </row>
    <row r="81" spans="1:8" ht="15">
      <c r="A81" s="79">
        <v>70</v>
      </c>
      <c r="B81" s="86" t="s">
        <v>239</v>
      </c>
      <c r="C81" s="81" t="s">
        <v>101</v>
      </c>
      <c r="D81" s="81">
        <v>1</v>
      </c>
      <c r="E81" s="82"/>
      <c r="F81" s="83">
        <f t="shared" ref="F81:F127" si="1">ROUND(D81*ROUND(E81,2),2)</f>
        <v>0</v>
      </c>
      <c r="G81" s="84"/>
      <c r="H81" s="85" t="s">
        <v>240</v>
      </c>
    </row>
    <row r="82" spans="1:8" ht="15">
      <c r="A82" s="79">
        <v>71</v>
      </c>
      <c r="B82" s="86" t="s">
        <v>241</v>
      </c>
      <c r="C82" s="81" t="s">
        <v>101</v>
      </c>
      <c r="D82" s="81">
        <v>1</v>
      </c>
      <c r="E82" s="82"/>
      <c r="F82" s="83">
        <f t="shared" si="1"/>
        <v>0</v>
      </c>
      <c r="G82" s="84"/>
      <c r="H82" s="85" t="s">
        <v>242</v>
      </c>
    </row>
    <row r="83" spans="1:8" ht="15">
      <c r="A83" s="79">
        <v>72</v>
      </c>
      <c r="B83" s="86" t="s">
        <v>243</v>
      </c>
      <c r="C83" s="81" t="s">
        <v>13</v>
      </c>
      <c r="D83" s="81">
        <v>5</v>
      </c>
      <c r="E83" s="82"/>
      <c r="F83" s="83">
        <f t="shared" si="1"/>
        <v>0</v>
      </c>
      <c r="G83" s="84"/>
      <c r="H83" s="85" t="s">
        <v>244</v>
      </c>
    </row>
    <row r="84" spans="1:8" ht="15">
      <c r="A84" s="79">
        <v>73</v>
      </c>
      <c r="B84" s="86" t="s">
        <v>245</v>
      </c>
      <c r="C84" s="81" t="s">
        <v>101</v>
      </c>
      <c r="D84" s="81">
        <v>1</v>
      </c>
      <c r="E84" s="82"/>
      <c r="F84" s="83">
        <f t="shared" si="1"/>
        <v>0</v>
      </c>
      <c r="G84" s="84"/>
      <c r="H84" s="85" t="s">
        <v>246</v>
      </c>
    </row>
    <row r="85" spans="1:8" ht="15">
      <c r="A85" s="79">
        <v>74</v>
      </c>
      <c r="B85" s="86" t="s">
        <v>247</v>
      </c>
      <c r="C85" s="81" t="s">
        <v>101</v>
      </c>
      <c r="D85" s="81">
        <v>1</v>
      </c>
      <c r="E85" s="82"/>
      <c r="F85" s="83">
        <f t="shared" si="1"/>
        <v>0</v>
      </c>
      <c r="G85" s="84"/>
      <c r="H85" s="85" t="s">
        <v>248</v>
      </c>
    </row>
    <row r="86" spans="1:8" ht="15">
      <c r="A86" s="79">
        <v>75</v>
      </c>
      <c r="B86" s="86" t="s">
        <v>249</v>
      </c>
      <c r="C86" s="81" t="s">
        <v>101</v>
      </c>
      <c r="D86" s="81">
        <v>1</v>
      </c>
      <c r="E86" s="82"/>
      <c r="F86" s="83">
        <f t="shared" si="1"/>
        <v>0</v>
      </c>
      <c r="G86" s="84"/>
      <c r="H86" s="85" t="s">
        <v>250</v>
      </c>
    </row>
    <row r="87" spans="1:8" ht="15">
      <c r="A87" s="79">
        <v>76</v>
      </c>
      <c r="B87" s="86" t="s">
        <v>251</v>
      </c>
      <c r="C87" s="81" t="s">
        <v>101</v>
      </c>
      <c r="D87" s="81">
        <v>2</v>
      </c>
      <c r="E87" s="82"/>
      <c r="F87" s="83">
        <f t="shared" si="1"/>
        <v>0</v>
      </c>
      <c r="G87" s="84"/>
      <c r="H87" s="85" t="s">
        <v>110</v>
      </c>
    </row>
    <row r="88" spans="1:8" ht="15">
      <c r="A88" s="79">
        <v>77</v>
      </c>
      <c r="B88" s="86" t="s">
        <v>252</v>
      </c>
      <c r="C88" s="81" t="s">
        <v>101</v>
      </c>
      <c r="D88" s="81">
        <v>2</v>
      </c>
      <c r="E88" s="82"/>
      <c r="F88" s="83">
        <f t="shared" si="1"/>
        <v>0</v>
      </c>
      <c r="G88" s="84"/>
      <c r="H88" s="85" t="s">
        <v>253</v>
      </c>
    </row>
    <row r="89" spans="1:8" ht="15">
      <c r="A89" s="79">
        <v>78</v>
      </c>
      <c r="B89" s="86" t="s">
        <v>254</v>
      </c>
      <c r="C89" s="81" t="s">
        <v>101</v>
      </c>
      <c r="D89" s="81">
        <v>2</v>
      </c>
      <c r="E89" s="82"/>
      <c r="F89" s="83">
        <f t="shared" si="1"/>
        <v>0</v>
      </c>
      <c r="G89" s="84"/>
      <c r="H89" s="85" t="s">
        <v>255</v>
      </c>
    </row>
    <row r="90" spans="1:8" ht="30">
      <c r="A90" s="79">
        <v>79</v>
      </c>
      <c r="B90" s="86" t="s">
        <v>256</v>
      </c>
      <c r="C90" s="81" t="s">
        <v>13</v>
      </c>
      <c r="D90" s="81">
        <v>8</v>
      </c>
      <c r="E90" s="82"/>
      <c r="F90" s="83">
        <f t="shared" si="1"/>
        <v>0</v>
      </c>
      <c r="G90" s="84"/>
      <c r="H90" s="85" t="s">
        <v>257</v>
      </c>
    </row>
    <row r="91" spans="1:8" ht="15">
      <c r="A91" s="79">
        <v>80</v>
      </c>
      <c r="B91" s="86" t="s">
        <v>258</v>
      </c>
      <c r="C91" s="81" t="s">
        <v>8</v>
      </c>
      <c r="D91" s="81">
        <v>10</v>
      </c>
      <c r="E91" s="82"/>
      <c r="F91" s="83">
        <f t="shared" si="1"/>
        <v>0</v>
      </c>
      <c r="G91" s="84"/>
      <c r="H91" s="85" t="s">
        <v>259</v>
      </c>
    </row>
    <row r="92" spans="1:8" ht="15">
      <c r="A92" s="79">
        <v>81</v>
      </c>
      <c r="B92" s="86" t="s">
        <v>260</v>
      </c>
      <c r="C92" s="81" t="s">
        <v>8</v>
      </c>
      <c r="D92" s="81">
        <v>16</v>
      </c>
      <c r="E92" s="82"/>
      <c r="F92" s="83">
        <f t="shared" si="1"/>
        <v>0</v>
      </c>
      <c r="G92" s="84"/>
      <c r="H92" s="85" t="s">
        <v>261</v>
      </c>
    </row>
    <row r="93" spans="1:8" ht="15">
      <c r="A93" s="79">
        <v>82</v>
      </c>
      <c r="B93" s="86" t="s">
        <v>262</v>
      </c>
      <c r="C93" s="81" t="s">
        <v>8</v>
      </c>
      <c r="D93" s="81">
        <v>1</v>
      </c>
      <c r="E93" s="82"/>
      <c r="F93" s="83">
        <f t="shared" si="1"/>
        <v>0</v>
      </c>
      <c r="G93" s="84"/>
      <c r="H93" s="85" t="s">
        <v>263</v>
      </c>
    </row>
    <row r="94" spans="1:8" ht="15">
      <c r="A94" s="79">
        <v>83</v>
      </c>
      <c r="B94" s="86" t="s">
        <v>264</v>
      </c>
      <c r="C94" s="81" t="s">
        <v>8</v>
      </c>
      <c r="D94" s="81">
        <v>2</v>
      </c>
      <c r="E94" s="82"/>
      <c r="F94" s="83">
        <f t="shared" si="1"/>
        <v>0</v>
      </c>
      <c r="G94" s="84"/>
      <c r="H94" s="85" t="s">
        <v>265</v>
      </c>
    </row>
    <row r="95" spans="1:8" ht="15">
      <c r="A95" s="79">
        <v>84</v>
      </c>
      <c r="B95" s="86" t="s">
        <v>266</v>
      </c>
      <c r="C95" s="81" t="s">
        <v>8</v>
      </c>
      <c r="D95" s="81">
        <v>1</v>
      </c>
      <c r="E95" s="82"/>
      <c r="F95" s="83">
        <f t="shared" si="1"/>
        <v>0</v>
      </c>
      <c r="G95" s="84"/>
      <c r="H95" s="85" t="s">
        <v>267</v>
      </c>
    </row>
    <row r="96" spans="1:8" ht="15">
      <c r="A96" s="79">
        <v>85</v>
      </c>
      <c r="B96" s="86" t="s">
        <v>268</v>
      </c>
      <c r="C96" s="81" t="s">
        <v>8</v>
      </c>
      <c r="D96" s="81">
        <v>1</v>
      </c>
      <c r="E96" s="82"/>
      <c r="F96" s="83">
        <f t="shared" si="1"/>
        <v>0</v>
      </c>
      <c r="G96" s="84"/>
      <c r="H96" s="85" t="s">
        <v>269</v>
      </c>
    </row>
    <row r="97" spans="1:8" ht="15">
      <c r="A97" s="79">
        <v>86</v>
      </c>
      <c r="B97" s="86" t="s">
        <v>270</v>
      </c>
      <c r="C97" s="81" t="s">
        <v>8</v>
      </c>
      <c r="D97" s="81">
        <v>1</v>
      </c>
      <c r="E97" s="82"/>
      <c r="F97" s="83">
        <f t="shared" si="1"/>
        <v>0</v>
      </c>
      <c r="G97" s="84"/>
      <c r="H97" s="85" t="s">
        <v>271</v>
      </c>
    </row>
    <row r="98" spans="1:8" ht="15">
      <c r="A98" s="79">
        <v>87</v>
      </c>
      <c r="B98" s="86" t="s">
        <v>272</v>
      </c>
      <c r="C98" s="81" t="s">
        <v>101</v>
      </c>
      <c r="D98" s="81">
        <v>20</v>
      </c>
      <c r="E98" s="82"/>
      <c r="F98" s="83">
        <f t="shared" si="1"/>
        <v>0</v>
      </c>
      <c r="G98" s="84"/>
      <c r="H98" s="85" t="s">
        <v>273</v>
      </c>
    </row>
    <row r="99" spans="1:8" ht="15">
      <c r="A99" s="79">
        <v>88</v>
      </c>
      <c r="B99" s="86" t="s">
        <v>274</v>
      </c>
      <c r="C99" s="81" t="s">
        <v>101</v>
      </c>
      <c r="D99" s="81">
        <v>20</v>
      </c>
      <c r="E99" s="82"/>
      <c r="F99" s="83">
        <f t="shared" si="1"/>
        <v>0</v>
      </c>
      <c r="G99" s="84"/>
      <c r="H99" s="85" t="s">
        <v>275</v>
      </c>
    </row>
    <row r="100" spans="1:8" ht="15">
      <c r="A100" s="79">
        <v>89</v>
      </c>
      <c r="B100" s="86" t="s">
        <v>276</v>
      </c>
      <c r="C100" s="81" t="s">
        <v>8</v>
      </c>
      <c r="D100" s="81">
        <v>1</v>
      </c>
      <c r="E100" s="82"/>
      <c r="F100" s="83">
        <f t="shared" si="1"/>
        <v>0</v>
      </c>
      <c r="G100" s="84"/>
      <c r="H100" s="85" t="s">
        <v>277</v>
      </c>
    </row>
    <row r="101" spans="1:8" ht="15">
      <c r="A101" s="79">
        <v>90</v>
      </c>
      <c r="B101" s="86" t="s">
        <v>278</v>
      </c>
      <c r="C101" s="81" t="s">
        <v>8</v>
      </c>
      <c r="D101" s="81">
        <v>5</v>
      </c>
      <c r="E101" s="82"/>
      <c r="F101" s="83">
        <f t="shared" si="1"/>
        <v>0</v>
      </c>
      <c r="G101" s="84"/>
      <c r="H101" s="85" t="s">
        <v>279</v>
      </c>
    </row>
    <row r="102" spans="1:8" ht="15">
      <c r="A102" s="79">
        <v>91</v>
      </c>
      <c r="B102" s="86" t="s">
        <v>280</v>
      </c>
      <c r="C102" s="81" t="s">
        <v>8</v>
      </c>
      <c r="D102" s="81">
        <v>5</v>
      </c>
      <c r="E102" s="82"/>
      <c r="F102" s="83">
        <f t="shared" si="1"/>
        <v>0</v>
      </c>
      <c r="G102" s="84"/>
      <c r="H102" s="85" t="s">
        <v>281</v>
      </c>
    </row>
    <row r="103" spans="1:8" ht="15">
      <c r="A103" s="79">
        <v>92</v>
      </c>
      <c r="B103" s="86" t="s">
        <v>282</v>
      </c>
      <c r="C103" s="81" t="s">
        <v>101</v>
      </c>
      <c r="D103" s="81">
        <v>2</v>
      </c>
      <c r="E103" s="82"/>
      <c r="F103" s="83">
        <f t="shared" si="1"/>
        <v>0</v>
      </c>
      <c r="G103" s="84"/>
      <c r="H103" s="85" t="s">
        <v>283</v>
      </c>
    </row>
    <row r="104" spans="1:8" ht="15">
      <c r="A104" s="79">
        <v>93</v>
      </c>
      <c r="B104" s="86" t="s">
        <v>284</v>
      </c>
      <c r="C104" s="81" t="s">
        <v>101</v>
      </c>
      <c r="D104" s="81">
        <v>2</v>
      </c>
      <c r="E104" s="82"/>
      <c r="F104" s="83">
        <f t="shared" si="1"/>
        <v>0</v>
      </c>
      <c r="G104" s="84"/>
      <c r="H104" s="85" t="s">
        <v>285</v>
      </c>
    </row>
    <row r="105" spans="1:8" ht="15">
      <c r="A105" s="79">
        <v>94</v>
      </c>
      <c r="B105" s="86" t="s">
        <v>286</v>
      </c>
      <c r="C105" s="81" t="s">
        <v>101</v>
      </c>
      <c r="D105" s="81">
        <v>1</v>
      </c>
      <c r="E105" s="82"/>
      <c r="F105" s="83">
        <f t="shared" si="1"/>
        <v>0</v>
      </c>
      <c r="G105" s="84"/>
      <c r="H105" s="85" t="s">
        <v>287</v>
      </c>
    </row>
    <row r="106" spans="1:8" ht="15">
      <c r="A106" s="79">
        <v>95</v>
      </c>
      <c r="B106" s="86" t="s">
        <v>288</v>
      </c>
      <c r="C106" s="81" t="s">
        <v>101</v>
      </c>
      <c r="D106" s="81">
        <v>1</v>
      </c>
      <c r="E106" s="82"/>
      <c r="F106" s="83">
        <f t="shared" si="1"/>
        <v>0</v>
      </c>
      <c r="G106" s="84"/>
      <c r="H106" s="85" t="s">
        <v>289</v>
      </c>
    </row>
    <row r="107" spans="1:8" ht="15">
      <c r="A107" s="79">
        <v>96</v>
      </c>
      <c r="B107" s="86" t="s">
        <v>290</v>
      </c>
      <c r="C107" s="81" t="s">
        <v>101</v>
      </c>
      <c r="D107" s="81">
        <v>1</v>
      </c>
      <c r="E107" s="82"/>
      <c r="F107" s="83">
        <f t="shared" si="1"/>
        <v>0</v>
      </c>
      <c r="G107" s="84"/>
      <c r="H107" s="85" t="s">
        <v>291</v>
      </c>
    </row>
    <row r="108" spans="1:8" ht="30">
      <c r="A108" s="79">
        <v>97</v>
      </c>
      <c r="B108" s="86" t="s">
        <v>292</v>
      </c>
      <c r="C108" s="81" t="s">
        <v>101</v>
      </c>
      <c r="D108" s="81">
        <v>3</v>
      </c>
      <c r="E108" s="82"/>
      <c r="F108" s="83">
        <f t="shared" si="1"/>
        <v>0</v>
      </c>
      <c r="G108" s="84"/>
      <c r="H108" s="85" t="s">
        <v>293</v>
      </c>
    </row>
    <row r="109" spans="1:8" ht="15">
      <c r="A109" s="79">
        <v>98</v>
      </c>
      <c r="B109" s="137" t="s">
        <v>294</v>
      </c>
      <c r="C109" s="81" t="s">
        <v>101</v>
      </c>
      <c r="D109" s="81">
        <v>1</v>
      </c>
      <c r="E109" s="82"/>
      <c r="F109" s="83">
        <f t="shared" si="1"/>
        <v>0</v>
      </c>
      <c r="G109" s="84"/>
      <c r="H109" s="85" t="s">
        <v>295</v>
      </c>
    </row>
    <row r="110" spans="1:8" ht="15">
      <c r="A110" s="79">
        <v>99</v>
      </c>
      <c r="B110" s="137" t="s">
        <v>296</v>
      </c>
      <c r="C110" s="81" t="s">
        <v>101</v>
      </c>
      <c r="D110" s="81">
        <v>1</v>
      </c>
      <c r="E110" s="82"/>
      <c r="F110" s="83">
        <f t="shared" si="1"/>
        <v>0</v>
      </c>
      <c r="G110" s="84"/>
      <c r="H110" s="85" t="s">
        <v>297</v>
      </c>
    </row>
    <row r="111" spans="1:8" ht="30">
      <c r="A111" s="79">
        <v>100</v>
      </c>
      <c r="B111" s="86" t="s">
        <v>298</v>
      </c>
      <c r="C111" s="81" t="s">
        <v>101</v>
      </c>
      <c r="D111" s="81">
        <v>1</v>
      </c>
      <c r="E111" s="82"/>
      <c r="F111" s="83">
        <f t="shared" si="1"/>
        <v>0</v>
      </c>
      <c r="G111" s="84"/>
      <c r="H111" s="85" t="s">
        <v>299</v>
      </c>
    </row>
    <row r="112" spans="1:8" ht="30">
      <c r="A112" s="79">
        <v>101</v>
      </c>
      <c r="B112" s="86" t="s">
        <v>300</v>
      </c>
      <c r="C112" s="81" t="s">
        <v>101</v>
      </c>
      <c r="D112" s="81">
        <v>1</v>
      </c>
      <c r="E112" s="82"/>
      <c r="F112" s="83">
        <f t="shared" si="1"/>
        <v>0</v>
      </c>
      <c r="G112" s="84"/>
      <c r="H112" s="85" t="s">
        <v>301</v>
      </c>
    </row>
    <row r="113" spans="1:8" ht="15">
      <c r="A113" s="79">
        <v>102</v>
      </c>
      <c r="B113" s="86" t="s">
        <v>302</v>
      </c>
      <c r="C113" s="81" t="s">
        <v>101</v>
      </c>
      <c r="D113" s="81">
        <v>1</v>
      </c>
      <c r="E113" s="82"/>
      <c r="F113" s="83">
        <f t="shared" si="1"/>
        <v>0</v>
      </c>
      <c r="G113" s="84"/>
      <c r="H113" s="85" t="s">
        <v>303</v>
      </c>
    </row>
    <row r="114" spans="1:8" ht="15">
      <c r="A114" s="79">
        <v>103</v>
      </c>
      <c r="B114" s="137" t="s">
        <v>304</v>
      </c>
      <c r="C114" s="81" t="s">
        <v>101</v>
      </c>
      <c r="D114" s="81">
        <v>1</v>
      </c>
      <c r="E114" s="82"/>
      <c r="F114" s="83">
        <f t="shared" si="1"/>
        <v>0</v>
      </c>
      <c r="G114" s="84"/>
      <c r="H114" s="85" t="s">
        <v>305</v>
      </c>
    </row>
    <row r="115" spans="1:8" ht="15">
      <c r="A115" s="79">
        <v>104</v>
      </c>
      <c r="B115" s="86" t="s">
        <v>306</v>
      </c>
      <c r="C115" s="81" t="s">
        <v>101</v>
      </c>
      <c r="D115" s="81">
        <v>4</v>
      </c>
      <c r="E115" s="82"/>
      <c r="F115" s="83">
        <f t="shared" si="1"/>
        <v>0</v>
      </c>
      <c r="G115" s="84"/>
      <c r="H115" s="85" t="s">
        <v>307</v>
      </c>
    </row>
    <row r="116" spans="1:8" ht="15">
      <c r="A116" s="79">
        <v>105</v>
      </c>
      <c r="B116" s="86" t="s">
        <v>308</v>
      </c>
      <c r="C116" s="81" t="s">
        <v>101</v>
      </c>
      <c r="D116" s="81">
        <v>1</v>
      </c>
      <c r="E116" s="82"/>
      <c r="F116" s="83">
        <f t="shared" si="1"/>
        <v>0</v>
      </c>
      <c r="G116" s="84"/>
      <c r="H116" s="85" t="s">
        <v>309</v>
      </c>
    </row>
    <row r="117" spans="1:8" ht="15">
      <c r="A117" s="79">
        <v>106</v>
      </c>
      <c r="B117" s="86" t="s">
        <v>310</v>
      </c>
      <c r="C117" s="81" t="s">
        <v>101</v>
      </c>
      <c r="D117" s="81">
        <v>1</v>
      </c>
      <c r="E117" s="82"/>
      <c r="F117" s="83">
        <f t="shared" si="1"/>
        <v>0</v>
      </c>
      <c r="G117" s="84"/>
      <c r="H117" s="85" t="s">
        <v>311</v>
      </c>
    </row>
    <row r="118" spans="1:8" ht="15">
      <c r="A118" s="79">
        <v>107</v>
      </c>
      <c r="B118" s="86" t="s">
        <v>312</v>
      </c>
      <c r="C118" s="81" t="s">
        <v>101</v>
      </c>
      <c r="D118" s="81">
        <v>2</v>
      </c>
      <c r="E118" s="82"/>
      <c r="F118" s="83">
        <f t="shared" si="1"/>
        <v>0</v>
      </c>
      <c r="G118" s="84"/>
      <c r="H118" s="85" t="s">
        <v>313</v>
      </c>
    </row>
    <row r="119" spans="1:8" ht="15">
      <c r="A119" s="79">
        <v>108</v>
      </c>
      <c r="B119" s="86" t="s">
        <v>314</v>
      </c>
      <c r="C119" s="81" t="s">
        <v>101</v>
      </c>
      <c r="D119" s="81">
        <v>1</v>
      </c>
      <c r="E119" s="82"/>
      <c r="F119" s="83">
        <f t="shared" si="1"/>
        <v>0</v>
      </c>
      <c r="G119" s="84"/>
      <c r="H119" s="85" t="s">
        <v>315</v>
      </c>
    </row>
    <row r="120" spans="1:8" ht="15">
      <c r="A120" s="79">
        <v>109</v>
      </c>
      <c r="B120" s="86" t="s">
        <v>316</v>
      </c>
      <c r="C120" s="81" t="s">
        <v>101</v>
      </c>
      <c r="D120" s="81">
        <v>25</v>
      </c>
      <c r="E120" s="82"/>
      <c r="F120" s="83">
        <f t="shared" si="1"/>
        <v>0</v>
      </c>
      <c r="G120" s="84"/>
      <c r="H120" s="90" t="s">
        <v>317</v>
      </c>
    </row>
    <row r="121" spans="1:8" ht="15">
      <c r="A121" s="79">
        <v>110</v>
      </c>
      <c r="B121" s="86" t="s">
        <v>58</v>
      </c>
      <c r="C121" s="81" t="s">
        <v>101</v>
      </c>
      <c r="D121" s="81">
        <v>25</v>
      </c>
      <c r="E121" s="82"/>
      <c r="F121" s="83">
        <f t="shared" si="1"/>
        <v>0</v>
      </c>
      <c r="G121" s="84"/>
      <c r="H121" s="90" t="s">
        <v>318</v>
      </c>
    </row>
    <row r="122" spans="1:8" ht="15">
      <c r="A122" s="79">
        <v>111</v>
      </c>
      <c r="B122" s="86" t="s">
        <v>319</v>
      </c>
      <c r="C122" s="81" t="s">
        <v>101</v>
      </c>
      <c r="D122" s="81">
        <v>15</v>
      </c>
      <c r="E122" s="82"/>
      <c r="F122" s="83">
        <f t="shared" si="1"/>
        <v>0</v>
      </c>
      <c r="G122" s="84"/>
      <c r="H122" s="90" t="s">
        <v>320</v>
      </c>
    </row>
    <row r="123" spans="1:8" ht="15">
      <c r="A123" s="79">
        <v>112</v>
      </c>
      <c r="B123" s="86" t="s">
        <v>59</v>
      </c>
      <c r="C123" s="81" t="s">
        <v>101</v>
      </c>
      <c r="D123" s="81">
        <v>25</v>
      </c>
      <c r="E123" s="82"/>
      <c r="F123" s="83">
        <f t="shared" si="1"/>
        <v>0</v>
      </c>
      <c r="G123" s="84"/>
      <c r="H123" s="90" t="s">
        <v>321</v>
      </c>
    </row>
    <row r="124" spans="1:8" ht="15">
      <c r="A124" s="79">
        <v>113</v>
      </c>
      <c r="B124" s="91" t="s">
        <v>322</v>
      </c>
      <c r="C124" s="81" t="s">
        <v>13</v>
      </c>
      <c r="D124" s="81">
        <v>15</v>
      </c>
      <c r="E124" s="92"/>
      <c r="F124" s="83">
        <f t="shared" si="1"/>
        <v>0</v>
      </c>
      <c r="G124" s="84"/>
      <c r="H124" s="90" t="s">
        <v>323</v>
      </c>
    </row>
    <row r="125" spans="1:8" ht="15">
      <c r="A125" s="79">
        <v>114</v>
      </c>
      <c r="B125" s="91" t="s">
        <v>324</v>
      </c>
      <c r="C125" s="81" t="s">
        <v>13</v>
      </c>
      <c r="D125" s="81">
        <v>10</v>
      </c>
      <c r="E125" s="92"/>
      <c r="F125" s="83">
        <f t="shared" si="1"/>
        <v>0</v>
      </c>
      <c r="G125" s="84"/>
      <c r="H125" s="90" t="s">
        <v>325</v>
      </c>
    </row>
    <row r="126" spans="1:8" ht="15">
      <c r="A126" s="79">
        <v>115</v>
      </c>
      <c r="B126" s="91" t="s">
        <v>326</v>
      </c>
      <c r="C126" s="81" t="s">
        <v>101</v>
      </c>
      <c r="D126" s="81">
        <v>12</v>
      </c>
      <c r="E126" s="92"/>
      <c r="F126" s="83">
        <f t="shared" si="1"/>
        <v>0</v>
      </c>
      <c r="G126" s="84"/>
      <c r="H126" s="90" t="s">
        <v>327</v>
      </c>
    </row>
    <row r="127" spans="1:8" ht="15">
      <c r="A127" s="79">
        <v>116</v>
      </c>
      <c r="B127" s="93" t="s">
        <v>328</v>
      </c>
      <c r="C127" s="81" t="s">
        <v>101</v>
      </c>
      <c r="D127" s="81">
        <v>8</v>
      </c>
      <c r="E127" s="94"/>
      <c r="F127" s="83">
        <f t="shared" si="1"/>
        <v>0</v>
      </c>
      <c r="G127" s="84"/>
      <c r="H127" s="90" t="s">
        <v>329</v>
      </c>
    </row>
    <row r="128" spans="1:8" ht="15">
      <c r="A128" s="284" t="s">
        <v>14</v>
      </c>
      <c r="B128" s="285"/>
      <c r="C128" s="285"/>
      <c r="D128" s="285"/>
      <c r="E128" s="286"/>
      <c r="F128" s="95">
        <f>SUM(F12:F127)</f>
        <v>0</v>
      </c>
      <c r="G128" s="96"/>
      <c r="H128" s="97"/>
    </row>
    <row r="129" spans="1:8" ht="15">
      <c r="A129" s="74"/>
      <c r="B129" s="78"/>
      <c r="C129" s="74"/>
      <c r="D129" s="74"/>
      <c r="E129" s="78"/>
      <c r="F129" s="78"/>
      <c r="G129" s="96"/>
      <c r="H129" s="97"/>
    </row>
    <row r="130" spans="1:8" ht="15">
      <c r="A130" s="276" t="s">
        <v>15</v>
      </c>
      <c r="B130" s="276"/>
      <c r="C130" s="74"/>
      <c r="D130" s="74"/>
      <c r="E130" s="78"/>
      <c r="F130" s="78"/>
      <c r="G130" s="96"/>
      <c r="H130" s="97"/>
    </row>
    <row r="131" spans="1:8">
      <c r="A131" s="276" t="s">
        <v>330</v>
      </c>
      <c r="B131" s="276"/>
      <c r="C131" s="276"/>
      <c r="D131" s="98"/>
      <c r="E131" s="98"/>
      <c r="F131" s="98"/>
      <c r="G131" s="96"/>
      <c r="H131" s="97"/>
    </row>
    <row r="132" spans="1:8" ht="15">
      <c r="A132" s="280" t="s">
        <v>57</v>
      </c>
      <c r="B132" s="280"/>
      <c r="C132" s="78"/>
      <c r="D132" s="74"/>
      <c r="E132" s="78"/>
      <c r="F132" s="78"/>
      <c r="G132" s="96"/>
      <c r="H132" s="97"/>
    </row>
    <row r="133" spans="1:8" ht="15">
      <c r="A133" s="281" t="s">
        <v>331</v>
      </c>
      <c r="B133" s="281"/>
      <c r="C133" s="155"/>
      <c r="D133" s="74"/>
      <c r="E133" s="78"/>
      <c r="F133" s="78"/>
      <c r="G133" s="96"/>
      <c r="H133" s="97"/>
    </row>
    <row r="134" spans="1:8" ht="18">
      <c r="A134" s="280" t="s">
        <v>332</v>
      </c>
      <c r="B134" s="280"/>
      <c r="C134" s="78"/>
      <c r="D134" s="74"/>
      <c r="E134" s="78"/>
      <c r="F134" s="78"/>
      <c r="G134" s="96"/>
      <c r="H134" s="97"/>
    </row>
    <row r="135" spans="1:8" ht="15">
      <c r="A135" s="74"/>
      <c r="B135" s="78"/>
      <c r="C135" s="74"/>
      <c r="D135" s="74"/>
      <c r="E135" s="78"/>
      <c r="F135" s="78"/>
      <c r="G135" s="96"/>
      <c r="H135" s="97"/>
    </row>
    <row r="136" spans="1:8">
      <c r="A136" s="287" t="s">
        <v>1</v>
      </c>
      <c r="B136" s="287" t="s">
        <v>11</v>
      </c>
      <c r="C136" s="232" t="s">
        <v>2</v>
      </c>
      <c r="D136" s="287" t="s">
        <v>3</v>
      </c>
      <c r="E136" s="232" t="s">
        <v>4</v>
      </c>
      <c r="F136" s="293" t="s">
        <v>5</v>
      </c>
      <c r="G136" s="282" t="s">
        <v>98</v>
      </c>
      <c r="H136" s="282" t="s">
        <v>99</v>
      </c>
    </row>
    <row r="137" spans="1:8" ht="42.75">
      <c r="A137" s="287"/>
      <c r="B137" s="287"/>
      <c r="C137" s="232" t="s">
        <v>6</v>
      </c>
      <c r="D137" s="287"/>
      <c r="E137" s="232" t="s">
        <v>7</v>
      </c>
      <c r="F137" s="293"/>
      <c r="G137" s="283"/>
      <c r="H137" s="283"/>
    </row>
    <row r="138" spans="1:8" ht="15">
      <c r="A138" s="81">
        <v>1</v>
      </c>
      <c r="B138" s="99" t="s">
        <v>333</v>
      </c>
      <c r="C138" s="81" t="s">
        <v>8</v>
      </c>
      <c r="D138" s="81">
        <v>2</v>
      </c>
      <c r="E138" s="100"/>
      <c r="F138" s="101">
        <f t="shared" ref="F138:F201" si="2">ROUND(D138*ROUND(E138,2),2)</f>
        <v>0</v>
      </c>
      <c r="G138" s="84"/>
      <c r="H138" s="85" t="s">
        <v>334</v>
      </c>
    </row>
    <row r="139" spans="1:8" ht="15">
      <c r="A139" s="81">
        <v>2</v>
      </c>
      <c r="B139" s="99" t="s">
        <v>335</v>
      </c>
      <c r="C139" s="81" t="s">
        <v>8</v>
      </c>
      <c r="D139" s="81">
        <v>2</v>
      </c>
      <c r="E139" s="100"/>
      <c r="F139" s="101">
        <f t="shared" si="2"/>
        <v>0</v>
      </c>
      <c r="G139" s="84"/>
      <c r="H139" s="85" t="s">
        <v>334</v>
      </c>
    </row>
    <row r="140" spans="1:8" ht="15">
      <c r="A140" s="81">
        <v>3</v>
      </c>
      <c r="B140" s="99" t="s">
        <v>336</v>
      </c>
      <c r="C140" s="81" t="s">
        <v>8</v>
      </c>
      <c r="D140" s="81">
        <v>2</v>
      </c>
      <c r="E140" s="100"/>
      <c r="F140" s="101">
        <f t="shared" si="2"/>
        <v>0</v>
      </c>
      <c r="G140" s="84"/>
      <c r="H140" s="85" t="s">
        <v>337</v>
      </c>
    </row>
    <row r="141" spans="1:8" ht="15">
      <c r="A141" s="81">
        <v>4</v>
      </c>
      <c r="B141" s="99" t="s">
        <v>338</v>
      </c>
      <c r="C141" s="81" t="s">
        <v>8</v>
      </c>
      <c r="D141" s="81">
        <v>2</v>
      </c>
      <c r="E141" s="100"/>
      <c r="F141" s="101">
        <f t="shared" si="2"/>
        <v>0</v>
      </c>
      <c r="G141" s="84"/>
      <c r="H141" s="85" t="s">
        <v>337</v>
      </c>
    </row>
    <row r="142" spans="1:8" ht="15">
      <c r="A142" s="81">
        <v>5</v>
      </c>
      <c r="B142" s="102" t="s">
        <v>119</v>
      </c>
      <c r="C142" s="103" t="s">
        <v>8</v>
      </c>
      <c r="D142" s="103">
        <v>2</v>
      </c>
      <c r="E142" s="100"/>
      <c r="F142" s="101">
        <f t="shared" si="2"/>
        <v>0</v>
      </c>
      <c r="G142" s="84"/>
      <c r="H142" s="85" t="s">
        <v>339</v>
      </c>
    </row>
    <row r="143" spans="1:8" ht="15">
      <c r="A143" s="81">
        <v>6</v>
      </c>
      <c r="B143" s="102" t="s">
        <v>121</v>
      </c>
      <c r="C143" s="103" t="s">
        <v>8</v>
      </c>
      <c r="D143" s="103">
        <v>2</v>
      </c>
      <c r="E143" s="100"/>
      <c r="F143" s="101">
        <f t="shared" si="2"/>
        <v>0</v>
      </c>
      <c r="G143" s="84"/>
      <c r="H143" s="85" t="s">
        <v>340</v>
      </c>
    </row>
    <row r="144" spans="1:8" ht="15">
      <c r="A144" s="81">
        <v>7</v>
      </c>
      <c r="B144" s="99" t="s">
        <v>341</v>
      </c>
      <c r="C144" s="81" t="s">
        <v>8</v>
      </c>
      <c r="D144" s="81">
        <v>32</v>
      </c>
      <c r="E144" s="100"/>
      <c r="F144" s="101">
        <f t="shared" si="2"/>
        <v>0</v>
      </c>
      <c r="G144" s="84"/>
      <c r="H144" s="85" t="s">
        <v>342</v>
      </c>
    </row>
    <row r="145" spans="1:8" ht="15">
      <c r="A145" s="81">
        <v>8</v>
      </c>
      <c r="B145" s="104" t="s">
        <v>343</v>
      </c>
      <c r="C145" s="103" t="s">
        <v>8</v>
      </c>
      <c r="D145" s="103">
        <v>7</v>
      </c>
      <c r="E145" s="100"/>
      <c r="F145" s="101">
        <f t="shared" si="2"/>
        <v>0</v>
      </c>
      <c r="G145" s="84"/>
      <c r="H145" s="85" t="s">
        <v>344</v>
      </c>
    </row>
    <row r="146" spans="1:8" ht="15">
      <c r="A146" s="81">
        <v>9</v>
      </c>
      <c r="B146" s="105" t="s">
        <v>137</v>
      </c>
      <c r="C146" s="103" t="s">
        <v>8</v>
      </c>
      <c r="D146" s="103">
        <v>1</v>
      </c>
      <c r="E146" s="100"/>
      <c r="F146" s="101">
        <f t="shared" si="2"/>
        <v>0</v>
      </c>
      <c r="G146" s="84"/>
      <c r="H146" s="85" t="s">
        <v>345</v>
      </c>
    </row>
    <row r="147" spans="1:8" ht="15">
      <c r="A147" s="81">
        <v>10</v>
      </c>
      <c r="B147" s="99" t="s">
        <v>346</v>
      </c>
      <c r="C147" s="103" t="s">
        <v>8</v>
      </c>
      <c r="D147" s="81">
        <v>1</v>
      </c>
      <c r="E147" s="100"/>
      <c r="F147" s="101">
        <f t="shared" si="2"/>
        <v>0</v>
      </c>
      <c r="G147" s="84"/>
      <c r="H147" s="85" t="s">
        <v>347</v>
      </c>
    </row>
    <row r="148" spans="1:8" ht="15">
      <c r="A148" s="81">
        <v>11</v>
      </c>
      <c r="B148" s="99" t="s">
        <v>348</v>
      </c>
      <c r="C148" s="81" t="s">
        <v>101</v>
      </c>
      <c r="D148" s="81">
        <v>1</v>
      </c>
      <c r="E148" s="100"/>
      <c r="F148" s="101">
        <f t="shared" si="2"/>
        <v>0</v>
      </c>
      <c r="G148" s="84"/>
      <c r="H148" s="85" t="s">
        <v>349</v>
      </c>
    </row>
    <row r="149" spans="1:8" ht="15">
      <c r="A149" s="81">
        <v>12</v>
      </c>
      <c r="B149" s="104" t="s">
        <v>350</v>
      </c>
      <c r="C149" s="103" t="s">
        <v>8</v>
      </c>
      <c r="D149" s="103">
        <v>5</v>
      </c>
      <c r="E149" s="100"/>
      <c r="F149" s="101">
        <f t="shared" si="2"/>
        <v>0</v>
      </c>
      <c r="G149" s="84"/>
      <c r="H149" s="85" t="s">
        <v>351</v>
      </c>
    </row>
    <row r="150" spans="1:8" ht="15">
      <c r="A150" s="81">
        <v>13</v>
      </c>
      <c r="B150" s="99" t="s">
        <v>352</v>
      </c>
      <c r="C150" s="81" t="s">
        <v>8</v>
      </c>
      <c r="D150" s="81">
        <v>10</v>
      </c>
      <c r="E150" s="100"/>
      <c r="F150" s="101">
        <f t="shared" si="2"/>
        <v>0</v>
      </c>
      <c r="G150" s="84"/>
      <c r="H150" s="85" t="s">
        <v>353</v>
      </c>
    </row>
    <row r="151" spans="1:8" ht="15">
      <c r="A151" s="81">
        <v>14</v>
      </c>
      <c r="B151" s="104" t="s">
        <v>354</v>
      </c>
      <c r="C151" s="81" t="s">
        <v>8</v>
      </c>
      <c r="D151" s="81">
        <v>1</v>
      </c>
      <c r="E151" s="100"/>
      <c r="F151" s="101">
        <f t="shared" si="2"/>
        <v>0</v>
      </c>
      <c r="G151" s="84"/>
      <c r="H151" s="85" t="s">
        <v>355</v>
      </c>
    </row>
    <row r="152" spans="1:8" ht="15">
      <c r="A152" s="81">
        <v>15</v>
      </c>
      <c r="B152" s="99" t="s">
        <v>356</v>
      </c>
      <c r="C152" s="81" t="s">
        <v>8</v>
      </c>
      <c r="D152" s="81">
        <v>1</v>
      </c>
      <c r="E152" s="100"/>
      <c r="F152" s="101">
        <f t="shared" si="2"/>
        <v>0</v>
      </c>
      <c r="G152" s="84"/>
      <c r="H152" s="85" t="s">
        <v>357</v>
      </c>
    </row>
    <row r="153" spans="1:8" ht="15">
      <c r="A153" s="81">
        <v>16</v>
      </c>
      <c r="B153" s="99" t="s">
        <v>358</v>
      </c>
      <c r="C153" s="81" t="s">
        <v>101</v>
      </c>
      <c r="D153" s="81">
        <v>5</v>
      </c>
      <c r="E153" s="100"/>
      <c r="F153" s="101">
        <f t="shared" si="2"/>
        <v>0</v>
      </c>
      <c r="G153" s="84"/>
      <c r="H153" s="85" t="s">
        <v>359</v>
      </c>
    </row>
    <row r="154" spans="1:8" ht="15">
      <c r="A154" s="81">
        <v>17</v>
      </c>
      <c r="B154" s="99" t="s">
        <v>360</v>
      </c>
      <c r="C154" s="81" t="s">
        <v>8</v>
      </c>
      <c r="D154" s="81">
        <v>5</v>
      </c>
      <c r="E154" s="100"/>
      <c r="F154" s="101">
        <f t="shared" si="2"/>
        <v>0</v>
      </c>
      <c r="G154" s="84"/>
      <c r="H154" s="85" t="s">
        <v>361</v>
      </c>
    </row>
    <row r="155" spans="1:8" ht="15">
      <c r="A155" s="81">
        <v>18</v>
      </c>
      <c r="B155" s="99" t="s">
        <v>362</v>
      </c>
      <c r="C155" s="81" t="s">
        <v>8</v>
      </c>
      <c r="D155" s="81">
        <v>5</v>
      </c>
      <c r="E155" s="100"/>
      <c r="F155" s="101">
        <f t="shared" si="2"/>
        <v>0</v>
      </c>
      <c r="G155" s="84"/>
      <c r="H155" s="85" t="s">
        <v>363</v>
      </c>
    </row>
    <row r="156" spans="1:8" ht="15">
      <c r="A156" s="81">
        <v>19</v>
      </c>
      <c r="B156" s="102" t="s">
        <v>364</v>
      </c>
      <c r="C156" s="81" t="s">
        <v>8</v>
      </c>
      <c r="D156" s="103">
        <v>5</v>
      </c>
      <c r="E156" s="100"/>
      <c r="F156" s="101">
        <f t="shared" si="2"/>
        <v>0</v>
      </c>
      <c r="G156" s="84"/>
      <c r="H156" s="85" t="s">
        <v>365</v>
      </c>
    </row>
    <row r="157" spans="1:8" ht="15">
      <c r="A157" s="81">
        <v>20</v>
      </c>
      <c r="B157" s="99" t="s">
        <v>366</v>
      </c>
      <c r="C157" s="81" t="s">
        <v>8</v>
      </c>
      <c r="D157" s="81">
        <v>10</v>
      </c>
      <c r="E157" s="100"/>
      <c r="F157" s="101">
        <f t="shared" si="2"/>
        <v>0</v>
      </c>
      <c r="G157" s="84"/>
      <c r="H157" s="85" t="s">
        <v>367</v>
      </c>
    </row>
    <row r="158" spans="1:8" ht="15">
      <c r="A158" s="81">
        <v>21</v>
      </c>
      <c r="B158" s="104" t="s">
        <v>368</v>
      </c>
      <c r="C158" s="103" t="s">
        <v>13</v>
      </c>
      <c r="D158" s="103">
        <v>5</v>
      </c>
      <c r="E158" s="100"/>
      <c r="F158" s="101">
        <f t="shared" si="2"/>
        <v>0</v>
      </c>
      <c r="G158" s="84"/>
      <c r="H158" s="85" t="s">
        <v>369</v>
      </c>
    </row>
    <row r="159" spans="1:8" ht="15">
      <c r="A159" s="81">
        <v>22</v>
      </c>
      <c r="B159" s="99" t="s">
        <v>370</v>
      </c>
      <c r="C159" s="81" t="s">
        <v>8</v>
      </c>
      <c r="D159" s="81">
        <v>5</v>
      </c>
      <c r="E159" s="100"/>
      <c r="F159" s="101">
        <f t="shared" si="2"/>
        <v>0</v>
      </c>
      <c r="G159" s="84"/>
      <c r="H159" s="85" t="s">
        <v>371</v>
      </c>
    </row>
    <row r="160" spans="1:8" ht="15">
      <c r="A160" s="81">
        <v>23</v>
      </c>
      <c r="B160" s="104" t="s">
        <v>372</v>
      </c>
      <c r="C160" s="103" t="s">
        <v>8</v>
      </c>
      <c r="D160" s="103">
        <v>15</v>
      </c>
      <c r="E160" s="100"/>
      <c r="F160" s="101">
        <f t="shared" si="2"/>
        <v>0</v>
      </c>
      <c r="G160" s="84"/>
      <c r="H160" s="85" t="s">
        <v>373</v>
      </c>
    </row>
    <row r="161" spans="1:8" ht="15">
      <c r="A161" s="81">
        <v>24</v>
      </c>
      <c r="B161" s="104" t="s">
        <v>374</v>
      </c>
      <c r="C161" s="103" t="s">
        <v>8</v>
      </c>
      <c r="D161" s="103">
        <v>5</v>
      </c>
      <c r="E161" s="100"/>
      <c r="F161" s="101">
        <f t="shared" si="2"/>
        <v>0</v>
      </c>
      <c r="G161" s="84"/>
      <c r="H161" s="85" t="s">
        <v>375</v>
      </c>
    </row>
    <row r="162" spans="1:8" ht="30">
      <c r="A162" s="81">
        <v>25</v>
      </c>
      <c r="B162" s="104" t="s">
        <v>376</v>
      </c>
      <c r="C162" s="103" t="s">
        <v>8</v>
      </c>
      <c r="D162" s="103">
        <v>10</v>
      </c>
      <c r="E162" s="100"/>
      <c r="F162" s="101">
        <f t="shared" si="2"/>
        <v>0</v>
      </c>
      <c r="G162" s="84"/>
      <c r="H162" s="85" t="s">
        <v>377</v>
      </c>
    </row>
    <row r="163" spans="1:8" ht="15">
      <c r="A163" s="81">
        <v>26</v>
      </c>
      <c r="B163" s="104" t="s">
        <v>378</v>
      </c>
      <c r="C163" s="103" t="s">
        <v>8</v>
      </c>
      <c r="D163" s="103">
        <v>2</v>
      </c>
      <c r="E163" s="100"/>
      <c r="F163" s="101">
        <f t="shared" si="2"/>
        <v>0</v>
      </c>
      <c r="G163" s="84"/>
      <c r="H163" s="85" t="s">
        <v>379</v>
      </c>
    </row>
    <row r="164" spans="1:8" ht="15">
      <c r="A164" s="81">
        <v>27</v>
      </c>
      <c r="B164" s="104" t="s">
        <v>380</v>
      </c>
      <c r="C164" s="103" t="s">
        <v>13</v>
      </c>
      <c r="D164" s="103">
        <v>5</v>
      </c>
      <c r="E164" s="100"/>
      <c r="F164" s="101">
        <f t="shared" si="2"/>
        <v>0</v>
      </c>
      <c r="G164" s="84"/>
      <c r="H164" s="85" t="s">
        <v>381</v>
      </c>
    </row>
    <row r="165" spans="1:8" ht="15">
      <c r="A165" s="81">
        <v>28</v>
      </c>
      <c r="B165" s="102" t="s">
        <v>382</v>
      </c>
      <c r="C165" s="81" t="s">
        <v>8</v>
      </c>
      <c r="D165" s="103">
        <v>2</v>
      </c>
      <c r="E165" s="100"/>
      <c r="F165" s="101">
        <f t="shared" si="2"/>
        <v>0</v>
      </c>
      <c r="G165" s="84"/>
      <c r="H165" s="85" t="s">
        <v>383</v>
      </c>
    </row>
    <row r="166" spans="1:8" ht="30">
      <c r="A166" s="81">
        <v>29</v>
      </c>
      <c r="B166" s="99" t="s">
        <v>384</v>
      </c>
      <c r="C166" s="81" t="s">
        <v>101</v>
      </c>
      <c r="D166" s="103">
        <v>10</v>
      </c>
      <c r="E166" s="100"/>
      <c r="F166" s="101">
        <f t="shared" si="2"/>
        <v>0</v>
      </c>
      <c r="G166" s="84"/>
      <c r="H166" s="85" t="s">
        <v>385</v>
      </c>
    </row>
    <row r="167" spans="1:8" ht="30">
      <c r="A167" s="81">
        <v>30</v>
      </c>
      <c r="B167" s="99" t="s">
        <v>386</v>
      </c>
      <c r="C167" s="81" t="s">
        <v>8</v>
      </c>
      <c r="D167" s="81">
        <v>10</v>
      </c>
      <c r="E167" s="100"/>
      <c r="F167" s="101">
        <f t="shared" si="2"/>
        <v>0</v>
      </c>
      <c r="G167" s="84"/>
      <c r="H167" s="85" t="s">
        <v>387</v>
      </c>
    </row>
    <row r="168" spans="1:8" ht="15">
      <c r="A168" s="81">
        <v>31</v>
      </c>
      <c r="B168" s="99" t="s">
        <v>388</v>
      </c>
      <c r="C168" s="81" t="s">
        <v>8</v>
      </c>
      <c r="D168" s="81">
        <v>1</v>
      </c>
      <c r="E168" s="100"/>
      <c r="F168" s="101">
        <f t="shared" si="2"/>
        <v>0</v>
      </c>
      <c r="G168" s="84"/>
      <c r="H168" s="85" t="s">
        <v>389</v>
      </c>
    </row>
    <row r="169" spans="1:8" ht="15">
      <c r="A169" s="81">
        <v>32</v>
      </c>
      <c r="B169" s="99" t="s">
        <v>390</v>
      </c>
      <c r="C169" s="81" t="s">
        <v>8</v>
      </c>
      <c r="D169" s="81">
        <v>1</v>
      </c>
      <c r="E169" s="100"/>
      <c r="F169" s="101">
        <f t="shared" si="2"/>
        <v>0</v>
      </c>
      <c r="G169" s="84"/>
      <c r="H169" s="85" t="s">
        <v>391</v>
      </c>
    </row>
    <row r="170" spans="1:8" ht="30">
      <c r="A170" s="81">
        <v>33</v>
      </c>
      <c r="B170" s="99" t="s">
        <v>392</v>
      </c>
      <c r="C170" s="81" t="s">
        <v>101</v>
      </c>
      <c r="D170" s="81">
        <v>20</v>
      </c>
      <c r="E170" s="100"/>
      <c r="F170" s="101">
        <f t="shared" si="2"/>
        <v>0</v>
      </c>
      <c r="G170" s="84"/>
      <c r="H170" s="85" t="s">
        <v>393</v>
      </c>
    </row>
    <row r="171" spans="1:8" ht="15">
      <c r="A171" s="81">
        <v>34</v>
      </c>
      <c r="B171" s="99" t="s">
        <v>394</v>
      </c>
      <c r="C171" s="81" t="s">
        <v>8</v>
      </c>
      <c r="D171" s="81">
        <v>20</v>
      </c>
      <c r="E171" s="100"/>
      <c r="F171" s="101">
        <f t="shared" si="2"/>
        <v>0</v>
      </c>
      <c r="G171" s="84"/>
      <c r="H171" s="85" t="s">
        <v>395</v>
      </c>
    </row>
    <row r="172" spans="1:8" ht="15">
      <c r="A172" s="81">
        <v>35</v>
      </c>
      <c r="B172" s="99" t="s">
        <v>396</v>
      </c>
      <c r="C172" s="81" t="s">
        <v>101</v>
      </c>
      <c r="D172" s="81">
        <v>5</v>
      </c>
      <c r="E172" s="100"/>
      <c r="F172" s="101">
        <f t="shared" si="2"/>
        <v>0</v>
      </c>
      <c r="G172" s="84"/>
      <c r="H172" s="85" t="s">
        <v>397</v>
      </c>
    </row>
    <row r="173" spans="1:8" ht="15">
      <c r="A173" s="81">
        <v>36</v>
      </c>
      <c r="B173" s="99" t="s">
        <v>398</v>
      </c>
      <c r="C173" s="81" t="s">
        <v>101</v>
      </c>
      <c r="D173" s="81">
        <v>5</v>
      </c>
      <c r="E173" s="100"/>
      <c r="F173" s="101">
        <f t="shared" si="2"/>
        <v>0</v>
      </c>
      <c r="G173" s="84"/>
      <c r="H173" s="85" t="s">
        <v>399</v>
      </c>
    </row>
    <row r="174" spans="1:8" ht="15">
      <c r="A174" s="81">
        <v>37</v>
      </c>
      <c r="B174" s="104" t="s">
        <v>400</v>
      </c>
      <c r="C174" s="81" t="s">
        <v>101</v>
      </c>
      <c r="D174" s="103">
        <v>2</v>
      </c>
      <c r="E174" s="100"/>
      <c r="F174" s="101">
        <f t="shared" si="2"/>
        <v>0</v>
      </c>
      <c r="G174" s="84"/>
      <c r="H174" s="85" t="s">
        <v>401</v>
      </c>
    </row>
    <row r="175" spans="1:8" ht="15">
      <c r="A175" s="81">
        <v>38</v>
      </c>
      <c r="B175" s="104" t="s">
        <v>402</v>
      </c>
      <c r="C175" s="81" t="s">
        <v>101</v>
      </c>
      <c r="D175" s="103">
        <v>2</v>
      </c>
      <c r="E175" s="100"/>
      <c r="F175" s="101">
        <f t="shared" si="2"/>
        <v>0</v>
      </c>
      <c r="G175" s="84"/>
      <c r="H175" s="85" t="s">
        <v>403</v>
      </c>
    </row>
    <row r="176" spans="1:8" ht="15">
      <c r="A176" s="81">
        <v>39</v>
      </c>
      <c r="B176" s="104" t="s">
        <v>404</v>
      </c>
      <c r="C176" s="81" t="s">
        <v>101</v>
      </c>
      <c r="D176" s="103">
        <v>10</v>
      </c>
      <c r="E176" s="100"/>
      <c r="F176" s="101">
        <f t="shared" si="2"/>
        <v>0</v>
      </c>
      <c r="G176" s="84"/>
      <c r="H176" s="85" t="s">
        <v>405</v>
      </c>
    </row>
    <row r="177" spans="1:8" ht="15">
      <c r="A177" s="81">
        <v>40</v>
      </c>
      <c r="B177" s="104" t="s">
        <v>406</v>
      </c>
      <c r="C177" s="81" t="s">
        <v>101</v>
      </c>
      <c r="D177" s="103">
        <v>10</v>
      </c>
      <c r="E177" s="100"/>
      <c r="F177" s="101">
        <f t="shared" si="2"/>
        <v>0</v>
      </c>
      <c r="G177" s="84"/>
      <c r="H177" s="85" t="s">
        <v>407</v>
      </c>
    </row>
    <row r="178" spans="1:8" ht="15">
      <c r="A178" s="81">
        <v>41</v>
      </c>
      <c r="B178" s="104" t="s">
        <v>408</v>
      </c>
      <c r="C178" s="81" t="s">
        <v>8</v>
      </c>
      <c r="D178" s="103">
        <v>5</v>
      </c>
      <c r="E178" s="100"/>
      <c r="F178" s="101">
        <f t="shared" si="2"/>
        <v>0</v>
      </c>
      <c r="G178" s="84"/>
      <c r="H178" s="85" t="s">
        <v>409</v>
      </c>
    </row>
    <row r="179" spans="1:8" ht="15">
      <c r="A179" s="81">
        <v>42</v>
      </c>
      <c r="B179" s="104" t="s">
        <v>410</v>
      </c>
      <c r="C179" s="81" t="s">
        <v>8</v>
      </c>
      <c r="D179" s="103">
        <v>10</v>
      </c>
      <c r="E179" s="100"/>
      <c r="F179" s="101">
        <f t="shared" si="2"/>
        <v>0</v>
      </c>
      <c r="G179" s="84"/>
      <c r="H179" s="85" t="s">
        <v>411</v>
      </c>
    </row>
    <row r="180" spans="1:8" ht="30">
      <c r="A180" s="81">
        <v>43</v>
      </c>
      <c r="B180" s="104" t="s">
        <v>412</v>
      </c>
      <c r="C180" s="103" t="s">
        <v>8</v>
      </c>
      <c r="D180" s="103">
        <v>10</v>
      </c>
      <c r="E180" s="100"/>
      <c r="F180" s="101">
        <f t="shared" si="2"/>
        <v>0</v>
      </c>
      <c r="G180" s="84"/>
      <c r="H180" s="85" t="s">
        <v>413</v>
      </c>
    </row>
    <row r="181" spans="1:8" ht="15">
      <c r="A181" s="81">
        <v>44</v>
      </c>
      <c r="B181" s="104" t="s">
        <v>414</v>
      </c>
      <c r="C181" s="103" t="s">
        <v>8</v>
      </c>
      <c r="D181" s="103">
        <v>20</v>
      </c>
      <c r="E181" s="100"/>
      <c r="F181" s="101">
        <f t="shared" si="2"/>
        <v>0</v>
      </c>
      <c r="G181" s="84"/>
      <c r="H181" s="85" t="s">
        <v>415</v>
      </c>
    </row>
    <row r="182" spans="1:8" ht="15">
      <c r="A182" s="81">
        <v>45</v>
      </c>
      <c r="B182" s="104" t="s">
        <v>416</v>
      </c>
      <c r="C182" s="103" t="s">
        <v>8</v>
      </c>
      <c r="D182" s="103">
        <v>5</v>
      </c>
      <c r="E182" s="100"/>
      <c r="F182" s="101">
        <f t="shared" si="2"/>
        <v>0</v>
      </c>
      <c r="G182" s="84"/>
      <c r="H182" s="85" t="s">
        <v>417</v>
      </c>
    </row>
    <row r="183" spans="1:8" ht="15">
      <c r="A183" s="81">
        <v>46</v>
      </c>
      <c r="B183" s="104" t="s">
        <v>418</v>
      </c>
      <c r="C183" s="103" t="s">
        <v>8</v>
      </c>
      <c r="D183" s="103">
        <v>2</v>
      </c>
      <c r="E183" s="100"/>
      <c r="F183" s="101">
        <f t="shared" si="2"/>
        <v>0</v>
      </c>
      <c r="G183" s="84"/>
      <c r="H183" s="85" t="s">
        <v>419</v>
      </c>
    </row>
    <row r="184" spans="1:8" ht="15">
      <c r="A184" s="81">
        <v>47</v>
      </c>
      <c r="B184" s="104" t="s">
        <v>420</v>
      </c>
      <c r="C184" s="103" t="s">
        <v>8</v>
      </c>
      <c r="D184" s="103">
        <v>2</v>
      </c>
      <c r="E184" s="100"/>
      <c r="F184" s="101">
        <f t="shared" si="2"/>
        <v>0</v>
      </c>
      <c r="G184" s="84"/>
      <c r="H184" s="85" t="s">
        <v>421</v>
      </c>
    </row>
    <row r="185" spans="1:8" ht="15">
      <c r="A185" s="81">
        <v>48</v>
      </c>
      <c r="B185" s="104" t="s">
        <v>422</v>
      </c>
      <c r="C185" s="103" t="s">
        <v>8</v>
      </c>
      <c r="D185" s="103">
        <v>10</v>
      </c>
      <c r="E185" s="100"/>
      <c r="F185" s="101">
        <f t="shared" si="2"/>
        <v>0</v>
      </c>
      <c r="G185" s="84"/>
      <c r="H185" s="85" t="s">
        <v>423</v>
      </c>
    </row>
    <row r="186" spans="1:8" ht="15">
      <c r="A186" s="81">
        <v>49</v>
      </c>
      <c r="B186" s="104" t="s">
        <v>424</v>
      </c>
      <c r="C186" s="103" t="s">
        <v>8</v>
      </c>
      <c r="D186" s="103">
        <v>5</v>
      </c>
      <c r="E186" s="100"/>
      <c r="F186" s="101">
        <f t="shared" si="2"/>
        <v>0</v>
      </c>
      <c r="G186" s="84"/>
      <c r="H186" s="85" t="s">
        <v>425</v>
      </c>
    </row>
    <row r="187" spans="1:8" ht="15">
      <c r="A187" s="81">
        <v>50</v>
      </c>
      <c r="B187" s="99" t="s">
        <v>426</v>
      </c>
      <c r="C187" s="103" t="s">
        <v>8</v>
      </c>
      <c r="D187" s="81">
        <v>2</v>
      </c>
      <c r="E187" s="100"/>
      <c r="F187" s="101">
        <f t="shared" si="2"/>
        <v>0</v>
      </c>
      <c r="G187" s="84"/>
      <c r="H187" s="85" t="s">
        <v>427</v>
      </c>
    </row>
    <row r="188" spans="1:8" ht="30">
      <c r="A188" s="81">
        <v>51</v>
      </c>
      <c r="B188" s="99" t="s">
        <v>428</v>
      </c>
      <c r="C188" s="81" t="s">
        <v>13</v>
      </c>
      <c r="D188" s="81">
        <v>20</v>
      </c>
      <c r="E188" s="100"/>
      <c r="F188" s="101">
        <f t="shared" si="2"/>
        <v>0</v>
      </c>
      <c r="G188" s="84"/>
      <c r="H188" s="85" t="s">
        <v>429</v>
      </c>
    </row>
    <row r="189" spans="1:8" ht="30">
      <c r="A189" s="81">
        <v>52</v>
      </c>
      <c r="B189" s="99" t="s">
        <v>430</v>
      </c>
      <c r="C189" s="81" t="s">
        <v>13</v>
      </c>
      <c r="D189" s="81">
        <v>20</v>
      </c>
      <c r="E189" s="100"/>
      <c r="F189" s="101">
        <f t="shared" si="2"/>
        <v>0</v>
      </c>
      <c r="G189" s="84"/>
      <c r="H189" s="85" t="s">
        <v>431</v>
      </c>
    </row>
    <row r="190" spans="1:8" ht="30">
      <c r="A190" s="81">
        <v>53</v>
      </c>
      <c r="B190" s="99" t="s">
        <v>432</v>
      </c>
      <c r="C190" s="81" t="s">
        <v>13</v>
      </c>
      <c r="D190" s="81">
        <v>20</v>
      </c>
      <c r="E190" s="100"/>
      <c r="F190" s="101">
        <f t="shared" si="2"/>
        <v>0</v>
      </c>
      <c r="G190" s="84"/>
      <c r="H190" s="85" t="s">
        <v>433</v>
      </c>
    </row>
    <row r="191" spans="1:8" ht="30">
      <c r="A191" s="81">
        <v>54</v>
      </c>
      <c r="B191" s="99" t="s">
        <v>434</v>
      </c>
      <c r="C191" s="81" t="s">
        <v>13</v>
      </c>
      <c r="D191" s="81">
        <v>20</v>
      </c>
      <c r="E191" s="100"/>
      <c r="F191" s="101">
        <f t="shared" si="2"/>
        <v>0</v>
      </c>
      <c r="G191" s="84"/>
      <c r="H191" s="85" t="s">
        <v>435</v>
      </c>
    </row>
    <row r="192" spans="1:8" ht="30">
      <c r="A192" s="81">
        <v>55</v>
      </c>
      <c r="B192" s="99" t="s">
        <v>436</v>
      </c>
      <c r="C192" s="81" t="s">
        <v>13</v>
      </c>
      <c r="D192" s="81">
        <v>20</v>
      </c>
      <c r="E192" s="100"/>
      <c r="F192" s="101">
        <f t="shared" si="2"/>
        <v>0</v>
      </c>
      <c r="G192" s="84"/>
      <c r="H192" s="85" t="s">
        <v>437</v>
      </c>
    </row>
    <row r="193" spans="1:8" ht="30">
      <c r="A193" s="81">
        <v>56</v>
      </c>
      <c r="B193" s="99" t="s">
        <v>438</v>
      </c>
      <c r="C193" s="81" t="s">
        <v>13</v>
      </c>
      <c r="D193" s="81">
        <v>20</v>
      </c>
      <c r="E193" s="100"/>
      <c r="F193" s="101">
        <f t="shared" si="2"/>
        <v>0</v>
      </c>
      <c r="G193" s="84"/>
      <c r="H193" s="85" t="s">
        <v>439</v>
      </c>
    </row>
    <row r="194" spans="1:8" ht="30">
      <c r="A194" s="81">
        <v>57</v>
      </c>
      <c r="B194" s="99" t="s">
        <v>440</v>
      </c>
      <c r="C194" s="81" t="s">
        <v>13</v>
      </c>
      <c r="D194" s="81">
        <v>7</v>
      </c>
      <c r="E194" s="100"/>
      <c r="F194" s="101">
        <f t="shared" si="2"/>
        <v>0</v>
      </c>
      <c r="G194" s="84"/>
      <c r="H194" s="85" t="s">
        <v>441</v>
      </c>
    </row>
    <row r="195" spans="1:8" ht="30">
      <c r="A195" s="81">
        <v>58</v>
      </c>
      <c r="B195" s="106" t="s">
        <v>442</v>
      </c>
      <c r="C195" s="107" t="s">
        <v>13</v>
      </c>
      <c r="D195" s="107">
        <v>7</v>
      </c>
      <c r="E195" s="100"/>
      <c r="F195" s="101">
        <f t="shared" si="2"/>
        <v>0</v>
      </c>
      <c r="G195" s="84"/>
      <c r="H195" s="85" t="s">
        <v>443</v>
      </c>
    </row>
    <row r="196" spans="1:8" ht="15">
      <c r="A196" s="81">
        <v>59</v>
      </c>
      <c r="B196" s="108" t="s">
        <v>444</v>
      </c>
      <c r="C196" s="109" t="s">
        <v>8</v>
      </c>
      <c r="D196" s="109">
        <v>1</v>
      </c>
      <c r="E196" s="100"/>
      <c r="F196" s="101">
        <f t="shared" si="2"/>
        <v>0</v>
      </c>
      <c r="G196" s="84"/>
      <c r="H196" s="85" t="s">
        <v>445</v>
      </c>
    </row>
    <row r="197" spans="1:8" ht="15">
      <c r="A197" s="81">
        <v>60</v>
      </c>
      <c r="B197" s="104" t="s">
        <v>446</v>
      </c>
      <c r="C197" s="103" t="s">
        <v>8</v>
      </c>
      <c r="D197" s="103">
        <v>4</v>
      </c>
      <c r="E197" s="100"/>
      <c r="F197" s="101">
        <f t="shared" si="2"/>
        <v>0</v>
      </c>
      <c r="G197" s="84"/>
      <c r="H197" s="85" t="s">
        <v>447</v>
      </c>
    </row>
    <row r="198" spans="1:8" ht="30">
      <c r="A198" s="81">
        <v>61</v>
      </c>
      <c r="B198" s="104" t="s">
        <v>448</v>
      </c>
      <c r="C198" s="103" t="s">
        <v>13</v>
      </c>
      <c r="D198" s="103">
        <v>10</v>
      </c>
      <c r="E198" s="100"/>
      <c r="F198" s="101">
        <f t="shared" si="2"/>
        <v>0</v>
      </c>
      <c r="G198" s="84"/>
      <c r="H198" s="85" t="s">
        <v>449</v>
      </c>
    </row>
    <row r="199" spans="1:8" ht="15">
      <c r="A199" s="81">
        <v>62</v>
      </c>
      <c r="B199" s="104" t="s">
        <v>258</v>
      </c>
      <c r="C199" s="103" t="s">
        <v>8</v>
      </c>
      <c r="D199" s="103">
        <v>7</v>
      </c>
      <c r="E199" s="100"/>
      <c r="F199" s="101">
        <f t="shared" si="2"/>
        <v>0</v>
      </c>
      <c r="G199" s="84"/>
      <c r="H199" s="85" t="s">
        <v>450</v>
      </c>
    </row>
    <row r="200" spans="1:8" ht="30">
      <c r="A200" s="81">
        <v>63</v>
      </c>
      <c r="B200" s="99" t="s">
        <v>451</v>
      </c>
      <c r="C200" s="81" t="s">
        <v>8</v>
      </c>
      <c r="D200" s="81">
        <v>1</v>
      </c>
      <c r="E200" s="100"/>
      <c r="F200" s="101">
        <f t="shared" si="2"/>
        <v>0</v>
      </c>
      <c r="G200" s="84"/>
      <c r="H200" s="85" t="s">
        <v>452</v>
      </c>
    </row>
    <row r="201" spans="1:8" ht="15">
      <c r="A201" s="81">
        <v>64</v>
      </c>
      <c r="B201" s="99" t="s">
        <v>453</v>
      </c>
      <c r="C201" s="81" t="s">
        <v>8</v>
      </c>
      <c r="D201" s="81">
        <v>1</v>
      </c>
      <c r="E201" s="100"/>
      <c r="F201" s="101">
        <f t="shared" si="2"/>
        <v>0</v>
      </c>
      <c r="G201" s="84"/>
      <c r="H201" s="85" t="s">
        <v>454</v>
      </c>
    </row>
    <row r="202" spans="1:8" ht="15">
      <c r="A202" s="81">
        <v>65</v>
      </c>
      <c r="B202" s="99" t="s">
        <v>455</v>
      </c>
      <c r="C202" s="81" t="s">
        <v>8</v>
      </c>
      <c r="D202" s="81">
        <v>1</v>
      </c>
      <c r="E202" s="100"/>
      <c r="F202" s="101">
        <f t="shared" ref="F202:F250" si="3">ROUND(D202*ROUND(E202,2),2)</f>
        <v>0</v>
      </c>
      <c r="G202" s="84"/>
      <c r="H202" s="85" t="s">
        <v>456</v>
      </c>
    </row>
    <row r="203" spans="1:8" ht="15">
      <c r="A203" s="81">
        <v>66</v>
      </c>
      <c r="B203" s="99" t="s">
        <v>457</v>
      </c>
      <c r="C203" s="81" t="s">
        <v>8</v>
      </c>
      <c r="D203" s="81">
        <v>1</v>
      </c>
      <c r="E203" s="100"/>
      <c r="F203" s="101">
        <f t="shared" si="3"/>
        <v>0</v>
      </c>
      <c r="G203" s="84"/>
      <c r="H203" s="85" t="s">
        <v>458</v>
      </c>
    </row>
    <row r="204" spans="1:8" ht="15">
      <c r="A204" s="81">
        <v>67</v>
      </c>
      <c r="B204" s="99" t="s">
        <v>459</v>
      </c>
      <c r="C204" s="81" t="s">
        <v>13</v>
      </c>
      <c r="D204" s="81">
        <v>10</v>
      </c>
      <c r="E204" s="100"/>
      <c r="F204" s="101">
        <f t="shared" si="3"/>
        <v>0</v>
      </c>
      <c r="G204" s="84"/>
      <c r="H204" s="85" t="s">
        <v>460</v>
      </c>
    </row>
    <row r="205" spans="1:8" ht="15">
      <c r="A205" s="81">
        <v>68</v>
      </c>
      <c r="B205" s="104" t="s">
        <v>461</v>
      </c>
      <c r="C205" s="103" t="s">
        <v>101</v>
      </c>
      <c r="D205" s="103">
        <v>15</v>
      </c>
      <c r="E205" s="100"/>
      <c r="F205" s="101">
        <f t="shared" si="3"/>
        <v>0</v>
      </c>
      <c r="G205" s="84"/>
      <c r="H205" s="85" t="s">
        <v>462</v>
      </c>
    </row>
    <row r="206" spans="1:8" ht="15">
      <c r="A206" s="81">
        <v>69</v>
      </c>
      <c r="B206" s="104" t="s">
        <v>463</v>
      </c>
      <c r="C206" s="103" t="s">
        <v>101</v>
      </c>
      <c r="D206" s="103">
        <v>10</v>
      </c>
      <c r="E206" s="100"/>
      <c r="F206" s="101">
        <f t="shared" si="3"/>
        <v>0</v>
      </c>
      <c r="G206" s="84"/>
      <c r="H206" s="85" t="s">
        <v>464</v>
      </c>
    </row>
    <row r="207" spans="1:8" ht="15">
      <c r="A207" s="81">
        <v>70</v>
      </c>
      <c r="B207" s="104" t="s">
        <v>465</v>
      </c>
      <c r="C207" s="103" t="s">
        <v>101</v>
      </c>
      <c r="D207" s="103">
        <v>10</v>
      </c>
      <c r="E207" s="100"/>
      <c r="F207" s="101">
        <f t="shared" si="3"/>
        <v>0</v>
      </c>
      <c r="G207" s="84"/>
      <c r="H207" s="85" t="s">
        <v>466</v>
      </c>
    </row>
    <row r="208" spans="1:8" ht="15">
      <c r="A208" s="81">
        <v>71</v>
      </c>
      <c r="B208" s="104" t="s">
        <v>467</v>
      </c>
      <c r="C208" s="103" t="s">
        <v>101</v>
      </c>
      <c r="D208" s="103">
        <v>2</v>
      </c>
      <c r="E208" s="100"/>
      <c r="F208" s="101">
        <f t="shared" si="3"/>
        <v>0</v>
      </c>
      <c r="G208" s="84"/>
      <c r="H208" s="85" t="s">
        <v>468</v>
      </c>
    </row>
    <row r="209" spans="1:8" ht="15">
      <c r="A209" s="81">
        <v>72</v>
      </c>
      <c r="B209" s="104" t="s">
        <v>469</v>
      </c>
      <c r="C209" s="103" t="s">
        <v>101</v>
      </c>
      <c r="D209" s="103">
        <v>2</v>
      </c>
      <c r="E209" s="100"/>
      <c r="F209" s="101">
        <f t="shared" si="3"/>
        <v>0</v>
      </c>
      <c r="G209" s="84"/>
      <c r="H209" s="85" t="s">
        <v>470</v>
      </c>
    </row>
    <row r="210" spans="1:8" ht="15">
      <c r="A210" s="81">
        <v>73</v>
      </c>
      <c r="B210" s="99" t="s">
        <v>471</v>
      </c>
      <c r="C210" s="81" t="s">
        <v>8</v>
      </c>
      <c r="D210" s="81">
        <v>20</v>
      </c>
      <c r="E210" s="100"/>
      <c r="F210" s="101">
        <f t="shared" si="3"/>
        <v>0</v>
      </c>
      <c r="G210" s="84"/>
      <c r="H210" s="85" t="s">
        <v>472</v>
      </c>
    </row>
    <row r="211" spans="1:8" ht="15">
      <c r="A211" s="81">
        <v>74</v>
      </c>
      <c r="B211" s="99" t="s">
        <v>473</v>
      </c>
      <c r="C211" s="81" t="s">
        <v>8</v>
      </c>
      <c r="D211" s="81">
        <v>5</v>
      </c>
      <c r="E211" s="100"/>
      <c r="F211" s="101">
        <f t="shared" si="3"/>
        <v>0</v>
      </c>
      <c r="G211" s="84"/>
      <c r="H211" s="85" t="s">
        <v>474</v>
      </c>
    </row>
    <row r="212" spans="1:8" ht="15">
      <c r="A212" s="81">
        <v>75</v>
      </c>
      <c r="B212" s="99" t="s">
        <v>475</v>
      </c>
      <c r="C212" s="81" t="s">
        <v>8</v>
      </c>
      <c r="D212" s="81">
        <v>2</v>
      </c>
      <c r="E212" s="100"/>
      <c r="F212" s="101">
        <f t="shared" si="3"/>
        <v>0</v>
      </c>
      <c r="G212" s="84"/>
      <c r="H212" s="85" t="s">
        <v>476</v>
      </c>
    </row>
    <row r="213" spans="1:8" ht="15">
      <c r="A213" s="81">
        <v>76</v>
      </c>
      <c r="B213" s="99" t="s">
        <v>477</v>
      </c>
      <c r="C213" s="81" t="s">
        <v>8</v>
      </c>
      <c r="D213" s="81">
        <v>2</v>
      </c>
      <c r="E213" s="100"/>
      <c r="F213" s="101">
        <f t="shared" si="3"/>
        <v>0</v>
      </c>
      <c r="G213" s="84"/>
      <c r="H213" s="85" t="s">
        <v>478</v>
      </c>
    </row>
    <row r="214" spans="1:8" ht="30">
      <c r="A214" s="81">
        <v>77</v>
      </c>
      <c r="B214" s="99" t="s">
        <v>479</v>
      </c>
      <c r="C214" s="81" t="s">
        <v>8</v>
      </c>
      <c r="D214" s="81">
        <v>2</v>
      </c>
      <c r="E214" s="100"/>
      <c r="F214" s="101">
        <f t="shared" si="3"/>
        <v>0</v>
      </c>
      <c r="G214" s="84"/>
      <c r="H214" s="85" t="s">
        <v>480</v>
      </c>
    </row>
    <row r="215" spans="1:8" ht="15">
      <c r="A215" s="81">
        <v>78</v>
      </c>
      <c r="B215" s="104" t="s">
        <v>481</v>
      </c>
      <c r="C215" s="81" t="s">
        <v>8</v>
      </c>
      <c r="D215" s="103">
        <v>20</v>
      </c>
      <c r="E215" s="100"/>
      <c r="F215" s="101">
        <f t="shared" si="3"/>
        <v>0</v>
      </c>
      <c r="G215" s="84"/>
      <c r="H215" s="85" t="s">
        <v>482</v>
      </c>
    </row>
    <row r="216" spans="1:8" ht="15">
      <c r="A216" s="81">
        <v>79</v>
      </c>
      <c r="B216" s="104" t="s">
        <v>483</v>
      </c>
      <c r="C216" s="81" t="s">
        <v>8</v>
      </c>
      <c r="D216" s="103">
        <v>20</v>
      </c>
      <c r="E216" s="100"/>
      <c r="F216" s="101">
        <f t="shared" si="3"/>
        <v>0</v>
      </c>
      <c r="G216" s="84"/>
      <c r="H216" s="85" t="s">
        <v>484</v>
      </c>
    </row>
    <row r="217" spans="1:8" ht="15">
      <c r="A217" s="81">
        <v>80</v>
      </c>
      <c r="B217" s="99" t="s">
        <v>485</v>
      </c>
      <c r="C217" s="103" t="s">
        <v>8</v>
      </c>
      <c r="D217" s="81">
        <v>2</v>
      </c>
      <c r="E217" s="100"/>
      <c r="F217" s="101">
        <f t="shared" si="3"/>
        <v>0</v>
      </c>
      <c r="G217" s="84"/>
      <c r="H217" s="85" t="s">
        <v>486</v>
      </c>
    </row>
    <row r="218" spans="1:8" ht="15">
      <c r="A218" s="81">
        <v>81</v>
      </c>
      <c r="B218" s="99" t="s">
        <v>487</v>
      </c>
      <c r="C218" s="81" t="s">
        <v>101</v>
      </c>
      <c r="D218" s="81">
        <v>2</v>
      </c>
      <c r="E218" s="100"/>
      <c r="F218" s="101">
        <f t="shared" si="3"/>
        <v>0</v>
      </c>
      <c r="G218" s="84"/>
      <c r="H218" s="85" t="s">
        <v>488</v>
      </c>
    </row>
    <row r="219" spans="1:8" ht="15">
      <c r="A219" s="81">
        <v>82</v>
      </c>
      <c r="B219" s="110" t="s">
        <v>489</v>
      </c>
      <c r="C219" s="103" t="s">
        <v>101</v>
      </c>
      <c r="D219" s="103">
        <v>2</v>
      </c>
      <c r="E219" s="100"/>
      <c r="F219" s="101">
        <f t="shared" si="3"/>
        <v>0</v>
      </c>
      <c r="G219" s="84"/>
      <c r="H219" s="85" t="s">
        <v>490</v>
      </c>
    </row>
    <row r="220" spans="1:8" ht="15">
      <c r="A220" s="81">
        <v>83</v>
      </c>
      <c r="B220" s="102" t="s">
        <v>491</v>
      </c>
      <c r="C220" s="103" t="s">
        <v>101</v>
      </c>
      <c r="D220" s="103">
        <v>2</v>
      </c>
      <c r="E220" s="100"/>
      <c r="F220" s="101">
        <f t="shared" si="3"/>
        <v>0</v>
      </c>
      <c r="G220" s="84"/>
      <c r="H220" s="85" t="s">
        <v>492</v>
      </c>
    </row>
    <row r="221" spans="1:8" ht="15">
      <c r="A221" s="81">
        <v>84</v>
      </c>
      <c r="B221" s="111" t="s">
        <v>493</v>
      </c>
      <c r="C221" s="81" t="s">
        <v>8</v>
      </c>
      <c r="D221" s="81">
        <v>7</v>
      </c>
      <c r="E221" s="100"/>
      <c r="F221" s="101">
        <f t="shared" si="3"/>
        <v>0</v>
      </c>
      <c r="G221" s="84"/>
      <c r="H221" s="85" t="s">
        <v>494</v>
      </c>
    </row>
    <row r="222" spans="1:8" ht="15">
      <c r="A222" s="81">
        <v>85</v>
      </c>
      <c r="B222" s="99" t="s">
        <v>495</v>
      </c>
      <c r="C222" s="81" t="s">
        <v>8</v>
      </c>
      <c r="D222" s="81">
        <v>7</v>
      </c>
      <c r="E222" s="100"/>
      <c r="F222" s="101">
        <f t="shared" si="3"/>
        <v>0</v>
      </c>
      <c r="G222" s="84"/>
      <c r="H222" s="85" t="s">
        <v>496</v>
      </c>
    </row>
    <row r="223" spans="1:8" ht="15">
      <c r="A223" s="81">
        <v>86</v>
      </c>
      <c r="B223" s="102" t="s">
        <v>497</v>
      </c>
      <c r="C223" s="81" t="s">
        <v>8</v>
      </c>
      <c r="D223" s="103">
        <v>1</v>
      </c>
      <c r="E223" s="100"/>
      <c r="F223" s="101">
        <f t="shared" si="3"/>
        <v>0</v>
      </c>
      <c r="G223" s="84"/>
      <c r="H223" s="85" t="s">
        <v>498</v>
      </c>
    </row>
    <row r="224" spans="1:8" ht="15">
      <c r="A224" s="81">
        <v>87</v>
      </c>
      <c r="B224" s="102" t="s">
        <v>499</v>
      </c>
      <c r="C224" s="81" t="s">
        <v>8</v>
      </c>
      <c r="D224" s="103">
        <v>1</v>
      </c>
      <c r="E224" s="100"/>
      <c r="F224" s="101">
        <f t="shared" si="3"/>
        <v>0</v>
      </c>
      <c r="G224" s="84"/>
      <c r="H224" s="85" t="s">
        <v>500</v>
      </c>
    </row>
    <row r="225" spans="1:8" ht="15">
      <c r="A225" s="81">
        <v>88</v>
      </c>
      <c r="B225" s="99" t="s">
        <v>501</v>
      </c>
      <c r="C225" s="81" t="s">
        <v>101</v>
      </c>
      <c r="D225" s="81">
        <v>2</v>
      </c>
      <c r="E225" s="100"/>
      <c r="F225" s="101">
        <f t="shared" si="3"/>
        <v>0</v>
      </c>
      <c r="G225" s="84"/>
      <c r="H225" s="85" t="s">
        <v>502</v>
      </c>
    </row>
    <row r="226" spans="1:8" ht="30">
      <c r="A226" s="81">
        <v>89</v>
      </c>
      <c r="B226" s="99" t="s">
        <v>503</v>
      </c>
      <c r="C226" s="81" t="s">
        <v>101</v>
      </c>
      <c r="D226" s="81">
        <v>2</v>
      </c>
      <c r="E226" s="100"/>
      <c r="F226" s="101">
        <f t="shared" si="3"/>
        <v>0</v>
      </c>
      <c r="G226" s="84"/>
      <c r="H226" s="85" t="s">
        <v>504</v>
      </c>
    </row>
    <row r="227" spans="1:8" ht="15">
      <c r="A227" s="81">
        <v>90</v>
      </c>
      <c r="B227" s="102" t="s">
        <v>505</v>
      </c>
      <c r="C227" s="81" t="s">
        <v>101</v>
      </c>
      <c r="D227" s="103">
        <v>5</v>
      </c>
      <c r="E227" s="100"/>
      <c r="F227" s="101">
        <f t="shared" si="3"/>
        <v>0</v>
      </c>
      <c r="G227" s="84"/>
      <c r="H227" s="85" t="s">
        <v>506</v>
      </c>
    </row>
    <row r="228" spans="1:8" ht="15">
      <c r="A228" s="81">
        <v>91</v>
      </c>
      <c r="B228" s="104" t="s">
        <v>507</v>
      </c>
      <c r="C228" s="103" t="s">
        <v>8</v>
      </c>
      <c r="D228" s="103">
        <v>4</v>
      </c>
      <c r="E228" s="100"/>
      <c r="F228" s="101">
        <f t="shared" si="3"/>
        <v>0</v>
      </c>
      <c r="G228" s="84"/>
      <c r="H228" s="85" t="s">
        <v>508</v>
      </c>
    </row>
    <row r="229" spans="1:8" ht="30">
      <c r="A229" s="81">
        <v>92</v>
      </c>
      <c r="B229" s="99" t="s">
        <v>509</v>
      </c>
      <c r="C229" s="81" t="s">
        <v>8</v>
      </c>
      <c r="D229" s="81">
        <v>1</v>
      </c>
      <c r="E229" s="100"/>
      <c r="F229" s="101">
        <f t="shared" si="3"/>
        <v>0</v>
      </c>
      <c r="G229" s="84"/>
      <c r="H229" s="85" t="s">
        <v>510</v>
      </c>
    </row>
    <row r="230" spans="1:8" ht="30">
      <c r="A230" s="81">
        <v>93</v>
      </c>
      <c r="B230" s="104" t="s">
        <v>511</v>
      </c>
      <c r="C230" s="103" t="s">
        <v>8</v>
      </c>
      <c r="D230" s="103">
        <v>1</v>
      </c>
      <c r="E230" s="100"/>
      <c r="F230" s="101">
        <f t="shared" si="3"/>
        <v>0</v>
      </c>
      <c r="G230" s="84"/>
      <c r="H230" s="85" t="s">
        <v>512</v>
      </c>
    </row>
    <row r="231" spans="1:8" ht="15">
      <c r="A231" s="81">
        <v>94</v>
      </c>
      <c r="B231" s="111" t="s">
        <v>513</v>
      </c>
      <c r="C231" s="103" t="s">
        <v>8</v>
      </c>
      <c r="D231" s="103">
        <v>20</v>
      </c>
      <c r="E231" s="100"/>
      <c r="F231" s="101">
        <f t="shared" si="3"/>
        <v>0</v>
      </c>
      <c r="G231" s="84"/>
      <c r="H231" s="85" t="s">
        <v>514</v>
      </c>
    </row>
    <row r="232" spans="1:8" ht="30">
      <c r="A232" s="81">
        <v>95</v>
      </c>
      <c r="B232" s="110" t="s">
        <v>515</v>
      </c>
      <c r="C232" s="103" t="s">
        <v>8</v>
      </c>
      <c r="D232" s="103">
        <v>20</v>
      </c>
      <c r="E232" s="100"/>
      <c r="F232" s="101">
        <f t="shared" si="3"/>
        <v>0</v>
      </c>
      <c r="G232" s="84"/>
      <c r="H232" s="85" t="s">
        <v>516</v>
      </c>
    </row>
    <row r="233" spans="1:8" ht="15">
      <c r="A233" s="81">
        <v>96</v>
      </c>
      <c r="B233" s="99" t="s">
        <v>517</v>
      </c>
      <c r="C233" s="103" t="s">
        <v>8</v>
      </c>
      <c r="D233" s="103">
        <v>20</v>
      </c>
      <c r="E233" s="100"/>
      <c r="F233" s="101">
        <f t="shared" si="3"/>
        <v>0</v>
      </c>
      <c r="G233" s="84"/>
      <c r="H233" s="85" t="s">
        <v>518</v>
      </c>
    </row>
    <row r="234" spans="1:8" ht="30">
      <c r="A234" s="81">
        <v>97</v>
      </c>
      <c r="B234" s="110" t="s">
        <v>519</v>
      </c>
      <c r="C234" s="81" t="s">
        <v>8</v>
      </c>
      <c r="D234" s="81">
        <v>20</v>
      </c>
      <c r="E234" s="100"/>
      <c r="F234" s="101">
        <f t="shared" si="3"/>
        <v>0</v>
      </c>
      <c r="G234" s="84"/>
      <c r="H234" s="85" t="s">
        <v>520</v>
      </c>
    </row>
    <row r="235" spans="1:8" ht="15">
      <c r="A235" s="81">
        <v>98</v>
      </c>
      <c r="B235" s="104" t="s">
        <v>521</v>
      </c>
      <c r="C235" s="103" t="s">
        <v>8</v>
      </c>
      <c r="D235" s="103">
        <v>10</v>
      </c>
      <c r="E235" s="100"/>
      <c r="F235" s="101">
        <f t="shared" si="3"/>
        <v>0</v>
      </c>
      <c r="G235" s="84"/>
      <c r="H235" s="85" t="s">
        <v>522</v>
      </c>
    </row>
    <row r="236" spans="1:8" ht="15">
      <c r="A236" s="81">
        <v>99</v>
      </c>
      <c r="B236" s="104" t="s">
        <v>523</v>
      </c>
      <c r="C236" s="103" t="s">
        <v>13</v>
      </c>
      <c r="D236" s="103">
        <v>7</v>
      </c>
      <c r="E236" s="100"/>
      <c r="F236" s="101">
        <f t="shared" si="3"/>
        <v>0</v>
      </c>
      <c r="G236" s="84"/>
      <c r="H236" s="85" t="s">
        <v>524</v>
      </c>
    </row>
    <row r="237" spans="1:8" ht="15">
      <c r="A237" s="81">
        <v>100</v>
      </c>
      <c r="B237" s="104" t="s">
        <v>525</v>
      </c>
      <c r="C237" s="103" t="s">
        <v>8</v>
      </c>
      <c r="D237" s="103">
        <v>1</v>
      </c>
      <c r="E237" s="100"/>
      <c r="F237" s="101">
        <f t="shared" si="3"/>
        <v>0</v>
      </c>
      <c r="G237" s="84"/>
      <c r="H237" s="85" t="s">
        <v>526</v>
      </c>
    </row>
    <row r="238" spans="1:8" ht="15">
      <c r="A238" s="81">
        <v>101</v>
      </c>
      <c r="B238" s="104" t="s">
        <v>527</v>
      </c>
      <c r="C238" s="103" t="s">
        <v>8</v>
      </c>
      <c r="D238" s="103">
        <v>1</v>
      </c>
      <c r="E238" s="100"/>
      <c r="F238" s="101">
        <f t="shared" si="3"/>
        <v>0</v>
      </c>
      <c r="G238" s="84"/>
      <c r="H238" s="85" t="s">
        <v>528</v>
      </c>
    </row>
    <row r="239" spans="1:8" ht="15">
      <c r="A239" s="81">
        <v>102</v>
      </c>
      <c r="B239" s="86" t="s">
        <v>316</v>
      </c>
      <c r="C239" s="103" t="s">
        <v>8</v>
      </c>
      <c r="D239" s="103">
        <v>30</v>
      </c>
      <c r="E239" s="100"/>
      <c r="F239" s="101">
        <f t="shared" si="3"/>
        <v>0</v>
      </c>
      <c r="G239" s="84"/>
      <c r="H239" s="90" t="s">
        <v>529</v>
      </c>
    </row>
    <row r="240" spans="1:8" ht="15">
      <c r="A240" s="81">
        <v>103</v>
      </c>
      <c r="B240" s="86" t="s">
        <v>58</v>
      </c>
      <c r="C240" s="103" t="s">
        <v>8</v>
      </c>
      <c r="D240" s="103">
        <v>30</v>
      </c>
      <c r="E240" s="100"/>
      <c r="F240" s="101">
        <f t="shared" si="3"/>
        <v>0</v>
      </c>
      <c r="G240" s="84"/>
      <c r="H240" s="90" t="s">
        <v>530</v>
      </c>
    </row>
    <row r="241" spans="1:8" ht="15">
      <c r="A241" s="81">
        <v>104</v>
      </c>
      <c r="B241" s="86" t="s">
        <v>319</v>
      </c>
      <c r="C241" s="103" t="s">
        <v>8</v>
      </c>
      <c r="D241" s="103">
        <v>15</v>
      </c>
      <c r="E241" s="100"/>
      <c r="F241" s="101">
        <f t="shared" si="3"/>
        <v>0</v>
      </c>
      <c r="G241" s="84"/>
      <c r="H241" s="90" t="s">
        <v>531</v>
      </c>
    </row>
    <row r="242" spans="1:8" ht="15">
      <c r="A242" s="81">
        <v>105</v>
      </c>
      <c r="B242" s="86" t="s">
        <v>59</v>
      </c>
      <c r="C242" s="103" t="s">
        <v>8</v>
      </c>
      <c r="D242" s="103">
        <v>30</v>
      </c>
      <c r="E242" s="100"/>
      <c r="F242" s="101">
        <f t="shared" si="3"/>
        <v>0</v>
      </c>
      <c r="G242" s="84"/>
      <c r="H242" s="90" t="s">
        <v>532</v>
      </c>
    </row>
    <row r="243" spans="1:8" ht="15">
      <c r="A243" s="81">
        <v>106</v>
      </c>
      <c r="B243" s="112" t="s">
        <v>533</v>
      </c>
      <c r="C243" s="103" t="s">
        <v>13</v>
      </c>
      <c r="D243" s="103">
        <v>20</v>
      </c>
      <c r="E243" s="113"/>
      <c r="F243" s="101">
        <f t="shared" si="3"/>
        <v>0</v>
      </c>
      <c r="G243" s="84"/>
      <c r="H243" s="90" t="s">
        <v>534</v>
      </c>
    </row>
    <row r="244" spans="1:8" ht="15">
      <c r="A244" s="81">
        <v>107</v>
      </c>
      <c r="B244" s="114" t="s">
        <v>324</v>
      </c>
      <c r="C244" s="103" t="s">
        <v>13</v>
      </c>
      <c r="D244" s="103">
        <v>10</v>
      </c>
      <c r="E244" s="115"/>
      <c r="F244" s="101">
        <f t="shared" si="3"/>
        <v>0</v>
      </c>
      <c r="G244" s="84"/>
      <c r="H244" s="90" t="s">
        <v>535</v>
      </c>
    </row>
    <row r="245" spans="1:8" ht="15">
      <c r="A245" s="81">
        <v>108</v>
      </c>
      <c r="B245" s="116" t="s">
        <v>536</v>
      </c>
      <c r="C245" s="103" t="s">
        <v>8</v>
      </c>
      <c r="D245" s="103">
        <v>10</v>
      </c>
      <c r="E245" s="92"/>
      <c r="F245" s="101">
        <f t="shared" si="3"/>
        <v>0</v>
      </c>
      <c r="G245" s="84"/>
      <c r="H245" s="90" t="s">
        <v>537</v>
      </c>
    </row>
    <row r="246" spans="1:8" ht="15">
      <c r="A246" s="81">
        <v>109</v>
      </c>
      <c r="B246" s="116" t="s">
        <v>538</v>
      </c>
      <c r="C246" s="103" t="s">
        <v>8</v>
      </c>
      <c r="D246" s="103">
        <v>20</v>
      </c>
      <c r="E246" s="92"/>
      <c r="F246" s="101">
        <f t="shared" si="3"/>
        <v>0</v>
      </c>
      <c r="G246" s="84"/>
      <c r="H246" s="90" t="s">
        <v>539</v>
      </c>
    </row>
    <row r="247" spans="1:8" ht="15">
      <c r="A247" s="81">
        <v>110</v>
      </c>
      <c r="B247" s="116" t="s">
        <v>540</v>
      </c>
      <c r="C247" s="103" t="s">
        <v>8</v>
      </c>
      <c r="D247" s="103">
        <v>10</v>
      </c>
      <c r="E247" s="92"/>
      <c r="F247" s="101">
        <f t="shared" si="3"/>
        <v>0</v>
      </c>
      <c r="G247" s="84"/>
      <c r="H247" s="90" t="s">
        <v>541</v>
      </c>
    </row>
    <row r="248" spans="1:8" ht="15">
      <c r="A248" s="81">
        <v>111</v>
      </c>
      <c r="B248" s="112" t="s">
        <v>542</v>
      </c>
      <c r="C248" s="103" t="s">
        <v>13</v>
      </c>
      <c r="D248" s="103">
        <v>10</v>
      </c>
      <c r="E248" s="100"/>
      <c r="F248" s="101">
        <f t="shared" si="3"/>
        <v>0</v>
      </c>
      <c r="G248" s="84"/>
      <c r="H248" s="90" t="s">
        <v>543</v>
      </c>
    </row>
    <row r="249" spans="1:8" ht="15">
      <c r="A249" s="81">
        <v>112</v>
      </c>
      <c r="B249" s="116" t="s">
        <v>544</v>
      </c>
      <c r="C249" s="103" t="s">
        <v>8</v>
      </c>
      <c r="D249" s="103">
        <v>10</v>
      </c>
      <c r="E249" s="100"/>
      <c r="F249" s="101">
        <f t="shared" si="3"/>
        <v>0</v>
      </c>
      <c r="G249" s="84"/>
      <c r="H249" s="90" t="s">
        <v>545</v>
      </c>
    </row>
    <row r="250" spans="1:8" ht="15">
      <c r="A250" s="81">
        <v>113</v>
      </c>
      <c r="B250" s="116" t="s">
        <v>546</v>
      </c>
      <c r="C250" s="103" t="s">
        <v>8</v>
      </c>
      <c r="D250" s="103">
        <v>10</v>
      </c>
      <c r="E250" s="100"/>
      <c r="F250" s="101">
        <f t="shared" si="3"/>
        <v>0</v>
      </c>
      <c r="G250" s="84"/>
      <c r="H250" s="90" t="s">
        <v>547</v>
      </c>
    </row>
    <row r="251" spans="1:8" ht="15">
      <c r="A251" s="288" t="s">
        <v>16</v>
      </c>
      <c r="B251" s="289"/>
      <c r="C251" s="289"/>
      <c r="D251" s="289"/>
      <c r="E251" s="290"/>
      <c r="F251" s="117">
        <f>SUM(F138:F250)</f>
        <v>0</v>
      </c>
      <c r="H251" s="75"/>
    </row>
    <row r="252" spans="1:8" ht="15">
      <c r="A252" s="118"/>
      <c r="B252" s="119"/>
      <c r="C252" s="118"/>
      <c r="D252" s="118"/>
      <c r="E252" s="119"/>
      <c r="F252" s="120"/>
      <c r="H252" s="75"/>
    </row>
    <row r="253" spans="1:8" ht="15">
      <c r="A253" s="291" t="s">
        <v>68</v>
      </c>
      <c r="B253" s="291"/>
      <c r="C253" s="156"/>
      <c r="D253" s="156"/>
      <c r="E253" s="156"/>
      <c r="F253" s="156"/>
      <c r="H253" s="75"/>
    </row>
    <row r="254" spans="1:8">
      <c r="A254" s="291" t="s">
        <v>548</v>
      </c>
      <c r="B254" s="291"/>
      <c r="C254" s="291"/>
      <c r="D254" s="291"/>
      <c r="E254" s="291"/>
      <c r="F254" s="291"/>
      <c r="H254" s="75"/>
    </row>
    <row r="255" spans="1:8" ht="15">
      <c r="A255" s="292" t="s">
        <v>549</v>
      </c>
      <c r="B255" s="292"/>
      <c r="C255" s="156"/>
      <c r="D255" s="156"/>
      <c r="E255" s="156"/>
      <c r="F255" s="156"/>
      <c r="H255" s="75"/>
    </row>
    <row r="256" spans="1:8" ht="15">
      <c r="A256" s="292" t="s">
        <v>550</v>
      </c>
      <c r="B256" s="292"/>
      <c r="C256" s="156"/>
      <c r="D256" s="156"/>
      <c r="E256" s="156"/>
      <c r="F256" s="156"/>
      <c r="H256" s="75"/>
    </row>
    <row r="257" spans="1:8" ht="18">
      <c r="A257" s="292" t="s">
        <v>551</v>
      </c>
      <c r="B257" s="292"/>
      <c r="C257" s="156"/>
      <c r="D257" s="156"/>
      <c r="E257" s="156"/>
      <c r="F257" s="156"/>
      <c r="H257" s="75"/>
    </row>
    <row r="258" spans="1:8" ht="15">
      <c r="A258" s="121"/>
      <c r="B258" s="122"/>
      <c r="C258" s="121"/>
      <c r="D258" s="121"/>
      <c r="E258" s="122"/>
      <c r="F258" s="122"/>
      <c r="H258" s="75"/>
    </row>
    <row r="259" spans="1:8" ht="14.25" customHeight="1">
      <c r="A259" s="295" t="s">
        <v>1</v>
      </c>
      <c r="B259" s="295" t="s">
        <v>11</v>
      </c>
      <c r="C259" s="233" t="s">
        <v>2</v>
      </c>
      <c r="D259" s="295" t="s">
        <v>3</v>
      </c>
      <c r="E259" s="233" t="s">
        <v>4</v>
      </c>
      <c r="F259" s="295" t="s">
        <v>5</v>
      </c>
      <c r="G259" s="297" t="s">
        <v>98</v>
      </c>
      <c r="H259" s="282" t="s">
        <v>99</v>
      </c>
    </row>
    <row r="260" spans="1:8" ht="42.75">
      <c r="A260" s="296"/>
      <c r="B260" s="296"/>
      <c r="C260" s="233" t="s">
        <v>6</v>
      </c>
      <c r="D260" s="296"/>
      <c r="E260" s="233" t="s">
        <v>7</v>
      </c>
      <c r="F260" s="296"/>
      <c r="G260" s="298"/>
      <c r="H260" s="283"/>
    </row>
    <row r="261" spans="1:8" ht="15">
      <c r="A261" s="123">
        <v>1</v>
      </c>
      <c r="B261" s="124" t="s">
        <v>552</v>
      </c>
      <c r="C261" s="123" t="s">
        <v>13</v>
      </c>
      <c r="D261" s="123">
        <v>1</v>
      </c>
      <c r="E261" s="125"/>
      <c r="F261" s="126">
        <f>ROUND(D261*ROUND(E261,2),2)</f>
        <v>0</v>
      </c>
      <c r="G261" s="84"/>
      <c r="H261" s="85" t="s">
        <v>553</v>
      </c>
    </row>
    <row r="262" spans="1:8" ht="15">
      <c r="A262" s="123">
        <v>2</v>
      </c>
      <c r="B262" s="124" t="s">
        <v>554</v>
      </c>
      <c r="C262" s="123" t="s">
        <v>101</v>
      </c>
      <c r="D262" s="123">
        <v>1</v>
      </c>
      <c r="E262" s="125"/>
      <c r="F262" s="126">
        <f t="shared" ref="F262:F277" si="4">ROUND(D262*ROUND(E262,2),2)</f>
        <v>0</v>
      </c>
      <c r="G262" s="84"/>
      <c r="H262" s="85" t="s">
        <v>555</v>
      </c>
    </row>
    <row r="263" spans="1:8" ht="15">
      <c r="A263" s="123">
        <v>3</v>
      </c>
      <c r="B263" s="124" t="s">
        <v>556</v>
      </c>
      <c r="C263" s="123" t="s">
        <v>101</v>
      </c>
      <c r="D263" s="123">
        <v>1</v>
      </c>
      <c r="E263" s="125"/>
      <c r="F263" s="126">
        <f t="shared" si="4"/>
        <v>0</v>
      </c>
      <c r="G263" s="84"/>
      <c r="H263" s="85" t="s">
        <v>557</v>
      </c>
    </row>
    <row r="264" spans="1:8" ht="15">
      <c r="A264" s="123">
        <v>4</v>
      </c>
      <c r="B264" s="124" t="s">
        <v>558</v>
      </c>
      <c r="C264" s="123" t="s">
        <v>101</v>
      </c>
      <c r="D264" s="123">
        <v>1</v>
      </c>
      <c r="E264" s="125"/>
      <c r="F264" s="126">
        <f t="shared" si="4"/>
        <v>0</v>
      </c>
      <c r="G264" s="84"/>
      <c r="H264" s="85" t="s">
        <v>557</v>
      </c>
    </row>
    <row r="265" spans="1:8" ht="15">
      <c r="A265" s="123">
        <v>5</v>
      </c>
      <c r="B265" s="124" t="s">
        <v>559</v>
      </c>
      <c r="C265" s="123" t="s">
        <v>101</v>
      </c>
      <c r="D265" s="123">
        <v>2</v>
      </c>
      <c r="E265" s="125"/>
      <c r="F265" s="126">
        <f t="shared" si="4"/>
        <v>0</v>
      </c>
      <c r="G265" s="84"/>
      <c r="H265" s="85" t="s">
        <v>560</v>
      </c>
    </row>
    <row r="266" spans="1:8" ht="15">
      <c r="A266" s="123">
        <v>6</v>
      </c>
      <c r="B266" s="124" t="s">
        <v>335</v>
      </c>
      <c r="C266" s="123" t="s">
        <v>101</v>
      </c>
      <c r="D266" s="123">
        <v>1</v>
      </c>
      <c r="E266" s="125"/>
      <c r="F266" s="126">
        <f t="shared" si="4"/>
        <v>0</v>
      </c>
      <c r="G266" s="84"/>
      <c r="H266" s="85" t="s">
        <v>561</v>
      </c>
    </row>
    <row r="267" spans="1:8" ht="15">
      <c r="A267" s="123">
        <v>7</v>
      </c>
      <c r="B267" s="124" t="s">
        <v>333</v>
      </c>
      <c r="C267" s="123" t="s">
        <v>101</v>
      </c>
      <c r="D267" s="123">
        <v>1</v>
      </c>
      <c r="E267" s="125"/>
      <c r="F267" s="126">
        <f t="shared" si="4"/>
        <v>0</v>
      </c>
      <c r="G267" s="84"/>
      <c r="H267" s="85" t="s">
        <v>561</v>
      </c>
    </row>
    <row r="268" spans="1:8" ht="15">
      <c r="A268" s="123">
        <v>8</v>
      </c>
      <c r="B268" s="124" t="s">
        <v>562</v>
      </c>
      <c r="C268" s="123" t="s">
        <v>101</v>
      </c>
      <c r="D268" s="123">
        <v>2</v>
      </c>
      <c r="E268" s="125"/>
      <c r="F268" s="126">
        <f t="shared" si="4"/>
        <v>0</v>
      </c>
      <c r="G268" s="84"/>
      <c r="H268" s="85" t="s">
        <v>563</v>
      </c>
    </row>
    <row r="269" spans="1:8" ht="15">
      <c r="A269" s="123">
        <v>9</v>
      </c>
      <c r="B269" s="124" t="s">
        <v>362</v>
      </c>
      <c r="C269" s="123" t="s">
        <v>101</v>
      </c>
      <c r="D269" s="123">
        <v>1</v>
      </c>
      <c r="E269" s="125"/>
      <c r="F269" s="126">
        <f t="shared" si="4"/>
        <v>0</v>
      </c>
      <c r="G269" s="84"/>
      <c r="H269" s="85" t="s">
        <v>564</v>
      </c>
    </row>
    <row r="270" spans="1:8" ht="15">
      <c r="A270" s="123">
        <v>10</v>
      </c>
      <c r="B270" s="124" t="s">
        <v>360</v>
      </c>
      <c r="C270" s="123" t="s">
        <v>101</v>
      </c>
      <c r="D270" s="123">
        <v>1</v>
      </c>
      <c r="E270" s="125"/>
      <c r="F270" s="126">
        <f t="shared" si="4"/>
        <v>0</v>
      </c>
      <c r="G270" s="84"/>
      <c r="H270" s="127" t="s">
        <v>564</v>
      </c>
    </row>
    <row r="271" spans="1:8" ht="15">
      <c r="A271" s="123">
        <v>11</v>
      </c>
      <c r="B271" s="91" t="s">
        <v>322</v>
      </c>
      <c r="C271" s="123" t="s">
        <v>13</v>
      </c>
      <c r="D271" s="123">
        <v>1</v>
      </c>
      <c r="E271" s="125"/>
      <c r="F271" s="126">
        <f t="shared" si="4"/>
        <v>0</v>
      </c>
      <c r="G271" s="84"/>
      <c r="H271" s="127" t="s">
        <v>565</v>
      </c>
    </row>
    <row r="272" spans="1:8" ht="15">
      <c r="A272" s="123">
        <v>12</v>
      </c>
      <c r="B272" s="91" t="s">
        <v>326</v>
      </c>
      <c r="C272" s="123" t="s">
        <v>101</v>
      </c>
      <c r="D272" s="123">
        <v>2</v>
      </c>
      <c r="E272" s="125"/>
      <c r="F272" s="126">
        <f t="shared" si="4"/>
        <v>0</v>
      </c>
      <c r="G272" s="84"/>
      <c r="H272" s="127" t="s">
        <v>566</v>
      </c>
    </row>
    <row r="273" spans="1:8" ht="15">
      <c r="A273" s="123">
        <v>13</v>
      </c>
      <c r="B273" s="124" t="s">
        <v>12</v>
      </c>
      <c r="C273" s="123" t="s">
        <v>101</v>
      </c>
      <c r="D273" s="123">
        <v>2</v>
      </c>
      <c r="E273" s="125"/>
      <c r="F273" s="126">
        <f t="shared" si="4"/>
        <v>0</v>
      </c>
      <c r="G273" s="84"/>
      <c r="H273" s="128" t="s">
        <v>567</v>
      </c>
    </row>
    <row r="274" spans="1:8" ht="15">
      <c r="A274" s="123">
        <v>14</v>
      </c>
      <c r="B274" s="124" t="s">
        <v>568</v>
      </c>
      <c r="C274" s="123" t="s">
        <v>13</v>
      </c>
      <c r="D274" s="123">
        <v>1</v>
      </c>
      <c r="E274" s="125"/>
      <c r="F274" s="126">
        <f t="shared" si="4"/>
        <v>0</v>
      </c>
      <c r="G274" s="84"/>
      <c r="H274" s="128" t="s">
        <v>569</v>
      </c>
    </row>
    <row r="275" spans="1:8" ht="15">
      <c r="A275" s="123">
        <v>15</v>
      </c>
      <c r="B275" s="124" t="s">
        <v>570</v>
      </c>
      <c r="C275" s="123" t="s">
        <v>101</v>
      </c>
      <c r="D275" s="123">
        <v>1</v>
      </c>
      <c r="E275" s="125"/>
      <c r="F275" s="126">
        <f t="shared" si="4"/>
        <v>0</v>
      </c>
      <c r="G275" s="84"/>
      <c r="H275" s="127" t="s">
        <v>571</v>
      </c>
    </row>
    <row r="276" spans="1:8" ht="15">
      <c r="A276" s="123">
        <v>16</v>
      </c>
      <c r="B276" s="124" t="s">
        <v>74</v>
      </c>
      <c r="C276" s="123" t="s">
        <v>101</v>
      </c>
      <c r="D276" s="123">
        <v>1</v>
      </c>
      <c r="E276" s="125"/>
      <c r="F276" s="126">
        <f t="shared" si="4"/>
        <v>0</v>
      </c>
      <c r="G276" s="84"/>
      <c r="H276" s="127" t="s">
        <v>572</v>
      </c>
    </row>
    <row r="277" spans="1:8" ht="15">
      <c r="A277" s="123">
        <v>17</v>
      </c>
      <c r="B277" s="124" t="s">
        <v>60</v>
      </c>
      <c r="C277" s="123" t="s">
        <v>101</v>
      </c>
      <c r="D277" s="123">
        <v>1</v>
      </c>
      <c r="E277" s="125"/>
      <c r="F277" s="126">
        <f t="shared" si="4"/>
        <v>0</v>
      </c>
      <c r="G277" s="84"/>
      <c r="H277" s="127" t="s">
        <v>573</v>
      </c>
    </row>
    <row r="278" spans="1:8" ht="15">
      <c r="A278" s="288" t="s">
        <v>90</v>
      </c>
      <c r="B278" s="289"/>
      <c r="C278" s="289"/>
      <c r="D278" s="289"/>
      <c r="E278" s="294"/>
      <c r="F278" s="129">
        <f>SUM(F261:F277)</f>
        <v>0</v>
      </c>
      <c r="H278" s="75"/>
    </row>
    <row r="279" spans="1:8" ht="15">
      <c r="A279" s="121"/>
      <c r="B279" s="122"/>
      <c r="C279" s="121"/>
      <c r="D279" s="121"/>
      <c r="E279" s="122"/>
      <c r="F279" s="122"/>
      <c r="H279" s="75"/>
    </row>
    <row r="280" spans="1:8" ht="15">
      <c r="A280" s="291" t="s">
        <v>63</v>
      </c>
      <c r="B280" s="291"/>
      <c r="C280" s="156"/>
      <c r="D280" s="156"/>
      <c r="E280" s="156"/>
      <c r="F280" s="156"/>
      <c r="H280" s="75"/>
    </row>
    <row r="281" spans="1:8">
      <c r="A281" s="291" t="s">
        <v>548</v>
      </c>
      <c r="B281" s="291"/>
      <c r="C281" s="291"/>
      <c r="D281" s="291"/>
      <c r="E281" s="291"/>
      <c r="F281" s="291"/>
      <c r="H281" s="75"/>
    </row>
    <row r="282" spans="1:8" ht="15">
      <c r="A282" s="292" t="s">
        <v>574</v>
      </c>
      <c r="B282" s="292"/>
      <c r="C282" s="156"/>
      <c r="D282" s="156"/>
      <c r="E282" s="156"/>
      <c r="F282" s="156"/>
      <c r="H282" s="75"/>
    </row>
    <row r="283" spans="1:8" ht="15">
      <c r="A283" s="292" t="s">
        <v>575</v>
      </c>
      <c r="B283" s="292"/>
      <c r="C283" s="156"/>
      <c r="D283" s="156"/>
      <c r="E283" s="156"/>
      <c r="F283" s="156"/>
      <c r="H283" s="75"/>
    </row>
    <row r="284" spans="1:8" ht="18">
      <c r="A284" s="292" t="s">
        <v>576</v>
      </c>
      <c r="B284" s="292"/>
      <c r="C284" s="156"/>
      <c r="D284" s="156"/>
      <c r="E284" s="156"/>
      <c r="F284" s="156"/>
      <c r="H284" s="75"/>
    </row>
    <row r="285" spans="1:8" ht="15">
      <c r="A285" s="121"/>
      <c r="B285" s="122"/>
      <c r="C285" s="121"/>
      <c r="D285" s="121"/>
      <c r="E285" s="122"/>
      <c r="F285" s="122"/>
      <c r="H285" s="75"/>
    </row>
    <row r="286" spans="1:8">
      <c r="A286" s="299" t="s">
        <v>1</v>
      </c>
      <c r="B286" s="299" t="s">
        <v>11</v>
      </c>
      <c r="C286" s="233" t="s">
        <v>2</v>
      </c>
      <c r="D286" s="299" t="s">
        <v>3</v>
      </c>
      <c r="E286" s="233" t="s">
        <v>4</v>
      </c>
      <c r="F286" s="299" t="s">
        <v>5</v>
      </c>
      <c r="G286" s="282" t="s">
        <v>98</v>
      </c>
      <c r="H286" s="282" t="s">
        <v>99</v>
      </c>
    </row>
    <row r="287" spans="1:8" ht="42.75">
      <c r="A287" s="299"/>
      <c r="B287" s="299"/>
      <c r="C287" s="233" t="s">
        <v>6</v>
      </c>
      <c r="D287" s="299"/>
      <c r="E287" s="233" t="s">
        <v>7</v>
      </c>
      <c r="F287" s="299"/>
      <c r="G287" s="283"/>
      <c r="H287" s="283"/>
    </row>
    <row r="288" spans="1:8" ht="15">
      <c r="A288" s="123">
        <v>1</v>
      </c>
      <c r="B288" s="124" t="s">
        <v>552</v>
      </c>
      <c r="C288" s="123" t="s">
        <v>13</v>
      </c>
      <c r="D288" s="123">
        <v>1</v>
      </c>
      <c r="E288" s="125"/>
      <c r="F288" s="130">
        <f>ROUND(D288*ROUND(E288,2),2)</f>
        <v>0</v>
      </c>
      <c r="G288" s="84"/>
      <c r="H288" s="127" t="s">
        <v>553</v>
      </c>
    </row>
    <row r="289" spans="1:8" ht="15">
      <c r="A289" s="123">
        <v>2</v>
      </c>
      <c r="B289" s="124" t="s">
        <v>554</v>
      </c>
      <c r="C289" s="123" t="s">
        <v>101</v>
      </c>
      <c r="D289" s="123">
        <v>1</v>
      </c>
      <c r="E289" s="125"/>
      <c r="F289" s="130">
        <f t="shared" ref="F289:F303" si="5">ROUND(D289*ROUND(E289,2),2)</f>
        <v>0</v>
      </c>
      <c r="G289" s="84"/>
      <c r="H289" s="127" t="s">
        <v>577</v>
      </c>
    </row>
    <row r="290" spans="1:8" ht="30">
      <c r="A290" s="123">
        <v>3</v>
      </c>
      <c r="B290" s="124" t="s">
        <v>578</v>
      </c>
      <c r="C290" s="131" t="s">
        <v>13</v>
      </c>
      <c r="D290" s="131">
        <v>1</v>
      </c>
      <c r="E290" s="125"/>
      <c r="F290" s="130">
        <f t="shared" si="5"/>
        <v>0</v>
      </c>
      <c r="G290" s="132"/>
      <c r="H290" s="127" t="s">
        <v>579</v>
      </c>
    </row>
    <row r="291" spans="1:8" ht="15">
      <c r="A291" s="123">
        <v>4</v>
      </c>
      <c r="B291" s="124" t="s">
        <v>556</v>
      </c>
      <c r="C291" s="123" t="s">
        <v>101</v>
      </c>
      <c r="D291" s="123">
        <v>1</v>
      </c>
      <c r="E291" s="125"/>
      <c r="F291" s="130">
        <f t="shared" si="5"/>
        <v>0</v>
      </c>
      <c r="G291" s="84"/>
      <c r="H291" s="127" t="s">
        <v>557</v>
      </c>
    </row>
    <row r="292" spans="1:8" ht="15">
      <c r="A292" s="123">
        <v>5</v>
      </c>
      <c r="B292" s="124" t="s">
        <v>558</v>
      </c>
      <c r="C292" s="123" t="s">
        <v>101</v>
      </c>
      <c r="D292" s="123">
        <v>1</v>
      </c>
      <c r="E292" s="125"/>
      <c r="F292" s="130">
        <f t="shared" si="5"/>
        <v>0</v>
      </c>
      <c r="G292" s="84"/>
      <c r="H292" s="127" t="s">
        <v>557</v>
      </c>
    </row>
    <row r="293" spans="1:8" ht="15">
      <c r="A293" s="123">
        <v>6</v>
      </c>
      <c r="B293" s="124" t="s">
        <v>580</v>
      </c>
      <c r="C293" s="123" t="s">
        <v>101</v>
      </c>
      <c r="D293" s="123">
        <v>2</v>
      </c>
      <c r="E293" s="125"/>
      <c r="F293" s="130">
        <f t="shared" si="5"/>
        <v>0</v>
      </c>
      <c r="G293" s="84"/>
      <c r="H293" s="127" t="s">
        <v>581</v>
      </c>
    </row>
    <row r="294" spans="1:8" ht="15">
      <c r="A294" s="123">
        <v>7</v>
      </c>
      <c r="B294" s="124" t="s">
        <v>582</v>
      </c>
      <c r="C294" s="123" t="s">
        <v>101</v>
      </c>
      <c r="D294" s="123">
        <v>2</v>
      </c>
      <c r="E294" s="125"/>
      <c r="F294" s="130">
        <f t="shared" si="5"/>
        <v>0</v>
      </c>
      <c r="G294" s="84"/>
      <c r="H294" s="127" t="s">
        <v>583</v>
      </c>
    </row>
    <row r="295" spans="1:8" ht="15">
      <c r="A295" s="123">
        <v>8</v>
      </c>
      <c r="B295" s="124" t="s">
        <v>584</v>
      </c>
      <c r="C295" s="123" t="s">
        <v>101</v>
      </c>
      <c r="D295" s="123">
        <v>1</v>
      </c>
      <c r="E295" s="125"/>
      <c r="F295" s="130">
        <f t="shared" si="5"/>
        <v>0</v>
      </c>
      <c r="G295" s="84"/>
      <c r="H295" s="127" t="s">
        <v>585</v>
      </c>
    </row>
    <row r="296" spans="1:8" ht="15">
      <c r="A296" s="123">
        <v>9</v>
      </c>
      <c r="B296" s="124" t="s">
        <v>362</v>
      </c>
      <c r="C296" s="123" t="s">
        <v>101</v>
      </c>
      <c r="D296" s="123">
        <v>1</v>
      </c>
      <c r="E296" s="125"/>
      <c r="F296" s="130">
        <f t="shared" si="5"/>
        <v>0</v>
      </c>
      <c r="G296" s="84"/>
      <c r="H296" s="127" t="s">
        <v>585</v>
      </c>
    </row>
    <row r="297" spans="1:8" ht="15">
      <c r="A297" s="123">
        <v>10</v>
      </c>
      <c r="B297" s="91" t="s">
        <v>322</v>
      </c>
      <c r="C297" s="123" t="s">
        <v>13</v>
      </c>
      <c r="D297" s="123">
        <v>1</v>
      </c>
      <c r="E297" s="125"/>
      <c r="F297" s="130">
        <f t="shared" si="5"/>
        <v>0</v>
      </c>
      <c r="G297" s="84"/>
      <c r="H297" s="133" t="s">
        <v>586</v>
      </c>
    </row>
    <row r="298" spans="1:8" ht="15">
      <c r="A298" s="123">
        <v>11</v>
      </c>
      <c r="B298" s="91" t="s">
        <v>326</v>
      </c>
      <c r="C298" s="123" t="s">
        <v>101</v>
      </c>
      <c r="D298" s="123">
        <v>2</v>
      </c>
      <c r="E298" s="125"/>
      <c r="F298" s="130">
        <f t="shared" si="5"/>
        <v>0</v>
      </c>
      <c r="G298" s="84"/>
      <c r="H298" s="127" t="s">
        <v>587</v>
      </c>
    </row>
    <row r="299" spans="1:8" ht="15">
      <c r="A299" s="123">
        <v>12</v>
      </c>
      <c r="B299" s="124" t="s">
        <v>12</v>
      </c>
      <c r="C299" s="123" t="s">
        <v>101</v>
      </c>
      <c r="D299" s="123">
        <v>2</v>
      </c>
      <c r="E299" s="125"/>
      <c r="F299" s="130">
        <f t="shared" si="5"/>
        <v>0</v>
      </c>
      <c r="G299" s="84"/>
      <c r="H299" s="128" t="s">
        <v>588</v>
      </c>
    </row>
    <row r="300" spans="1:8" ht="15">
      <c r="A300" s="123">
        <v>13</v>
      </c>
      <c r="B300" s="124" t="s">
        <v>568</v>
      </c>
      <c r="C300" s="123" t="s">
        <v>13</v>
      </c>
      <c r="D300" s="123">
        <v>1</v>
      </c>
      <c r="E300" s="125"/>
      <c r="F300" s="130">
        <f t="shared" si="5"/>
        <v>0</v>
      </c>
      <c r="G300" s="84"/>
      <c r="H300" s="133" t="s">
        <v>589</v>
      </c>
    </row>
    <row r="301" spans="1:8" ht="15">
      <c r="A301" s="123">
        <v>14</v>
      </c>
      <c r="B301" s="124" t="s">
        <v>570</v>
      </c>
      <c r="C301" s="123" t="s">
        <v>101</v>
      </c>
      <c r="D301" s="123">
        <v>1</v>
      </c>
      <c r="E301" s="125"/>
      <c r="F301" s="130">
        <f t="shared" si="5"/>
        <v>0</v>
      </c>
      <c r="G301" s="84"/>
      <c r="H301" s="127" t="s">
        <v>590</v>
      </c>
    </row>
    <row r="302" spans="1:8" ht="15">
      <c r="A302" s="123">
        <v>15</v>
      </c>
      <c r="B302" s="124" t="s">
        <v>74</v>
      </c>
      <c r="C302" s="123" t="s">
        <v>101</v>
      </c>
      <c r="D302" s="123">
        <v>1</v>
      </c>
      <c r="E302" s="125"/>
      <c r="F302" s="130">
        <f t="shared" si="5"/>
        <v>0</v>
      </c>
      <c r="G302" s="84"/>
      <c r="H302" s="128" t="s">
        <v>591</v>
      </c>
    </row>
    <row r="303" spans="1:8" ht="15">
      <c r="A303" s="123">
        <v>16</v>
      </c>
      <c r="B303" s="124" t="s">
        <v>60</v>
      </c>
      <c r="C303" s="123" t="s">
        <v>101</v>
      </c>
      <c r="D303" s="123">
        <v>1</v>
      </c>
      <c r="E303" s="125"/>
      <c r="F303" s="130">
        <f t="shared" si="5"/>
        <v>0</v>
      </c>
      <c r="G303" s="84"/>
      <c r="H303" s="128" t="s">
        <v>592</v>
      </c>
    </row>
    <row r="304" spans="1:8" ht="15">
      <c r="A304" s="288" t="s">
        <v>91</v>
      </c>
      <c r="B304" s="289"/>
      <c r="C304" s="289"/>
      <c r="D304" s="289"/>
      <c r="E304" s="294"/>
      <c r="F304" s="129">
        <f>SUM(F288:F303)</f>
        <v>0</v>
      </c>
      <c r="H304" s="75"/>
    </row>
    <row r="305" spans="1:8" ht="15">
      <c r="A305" s="121"/>
      <c r="B305" s="122"/>
      <c r="C305" s="121"/>
      <c r="D305" s="121"/>
      <c r="E305" s="122"/>
      <c r="F305" s="122"/>
      <c r="H305" s="75"/>
    </row>
    <row r="306" spans="1:8" ht="15">
      <c r="A306" s="291" t="s">
        <v>65</v>
      </c>
      <c r="B306" s="291"/>
      <c r="C306" s="156"/>
      <c r="D306" s="156"/>
      <c r="E306" s="156"/>
      <c r="F306" s="156"/>
      <c r="H306" s="75"/>
    </row>
    <row r="307" spans="1:8">
      <c r="A307" s="291" t="s">
        <v>593</v>
      </c>
      <c r="B307" s="291"/>
      <c r="C307" s="291"/>
      <c r="D307" s="291"/>
      <c r="E307" s="291"/>
      <c r="F307" s="291"/>
      <c r="H307" s="75"/>
    </row>
    <row r="308" spans="1:8" ht="15">
      <c r="A308" s="292" t="s">
        <v>62</v>
      </c>
      <c r="B308" s="292"/>
      <c r="C308" s="156"/>
      <c r="D308" s="156"/>
      <c r="E308" s="156"/>
      <c r="F308" s="156"/>
      <c r="H308" s="75"/>
    </row>
    <row r="309" spans="1:8" ht="15">
      <c r="A309" s="292" t="s">
        <v>594</v>
      </c>
      <c r="B309" s="292"/>
      <c r="C309" s="156"/>
      <c r="D309" s="156"/>
      <c r="E309" s="156"/>
      <c r="F309" s="156"/>
      <c r="H309" s="75"/>
    </row>
    <row r="310" spans="1:8" ht="18">
      <c r="A310" s="292" t="s">
        <v>595</v>
      </c>
      <c r="B310" s="292"/>
      <c r="C310" s="156"/>
      <c r="D310" s="156"/>
      <c r="E310" s="156"/>
      <c r="F310" s="156"/>
      <c r="H310" s="75"/>
    </row>
    <row r="311" spans="1:8" ht="15">
      <c r="A311" s="121"/>
      <c r="B311" s="122"/>
      <c r="C311" s="121"/>
      <c r="D311" s="121"/>
      <c r="E311" s="122"/>
      <c r="F311" s="122"/>
      <c r="H311" s="75"/>
    </row>
    <row r="312" spans="1:8">
      <c r="A312" s="299" t="s">
        <v>1</v>
      </c>
      <c r="B312" s="299" t="s">
        <v>11</v>
      </c>
      <c r="C312" s="233" t="s">
        <v>2</v>
      </c>
      <c r="D312" s="299" t="s">
        <v>3</v>
      </c>
      <c r="E312" s="233" t="s">
        <v>4</v>
      </c>
      <c r="F312" s="299" t="s">
        <v>5</v>
      </c>
      <c r="G312" s="282" t="s">
        <v>98</v>
      </c>
      <c r="H312" s="282" t="s">
        <v>99</v>
      </c>
    </row>
    <row r="313" spans="1:8" ht="42.75">
      <c r="A313" s="299"/>
      <c r="B313" s="299"/>
      <c r="C313" s="233" t="s">
        <v>6</v>
      </c>
      <c r="D313" s="299"/>
      <c r="E313" s="233" t="s">
        <v>7</v>
      </c>
      <c r="F313" s="299"/>
      <c r="G313" s="283"/>
      <c r="H313" s="283"/>
    </row>
    <row r="314" spans="1:8" ht="30">
      <c r="A314" s="123">
        <v>1</v>
      </c>
      <c r="B314" s="124" t="s">
        <v>596</v>
      </c>
      <c r="C314" s="123" t="s">
        <v>8</v>
      </c>
      <c r="D314" s="123">
        <v>1</v>
      </c>
      <c r="E314" s="125"/>
      <c r="F314" s="126">
        <f>ROUND(D314*ROUND(E314,2),2)</f>
        <v>0</v>
      </c>
      <c r="G314" s="84"/>
      <c r="H314" s="85" t="s">
        <v>597</v>
      </c>
    </row>
    <row r="315" spans="1:8" ht="15">
      <c r="A315" s="123">
        <v>2</v>
      </c>
      <c r="B315" s="124" t="s">
        <v>598</v>
      </c>
      <c r="C315" s="123" t="s">
        <v>8</v>
      </c>
      <c r="D315" s="123">
        <v>1</v>
      </c>
      <c r="E315" s="125"/>
      <c r="F315" s="126">
        <f t="shared" ref="F315:F335" si="6">ROUND(D315*ROUND(E315,2),2)</f>
        <v>0</v>
      </c>
      <c r="G315" s="84"/>
      <c r="H315" s="85" t="s">
        <v>599</v>
      </c>
    </row>
    <row r="316" spans="1:8" ht="15">
      <c r="A316" s="123">
        <v>3</v>
      </c>
      <c r="B316" s="124" t="s">
        <v>600</v>
      </c>
      <c r="C316" s="123" t="s">
        <v>8</v>
      </c>
      <c r="D316" s="123">
        <v>1</v>
      </c>
      <c r="E316" s="125"/>
      <c r="F316" s="126">
        <f t="shared" si="6"/>
        <v>0</v>
      </c>
      <c r="G316" s="84"/>
      <c r="H316" s="85" t="s">
        <v>601</v>
      </c>
    </row>
    <row r="317" spans="1:8" ht="15">
      <c r="A317" s="123">
        <v>4</v>
      </c>
      <c r="B317" s="124" t="s">
        <v>602</v>
      </c>
      <c r="C317" s="123" t="s">
        <v>8</v>
      </c>
      <c r="D317" s="123">
        <v>2</v>
      </c>
      <c r="E317" s="125"/>
      <c r="F317" s="126">
        <f t="shared" si="6"/>
        <v>0</v>
      </c>
      <c r="G317" s="84"/>
      <c r="H317" s="85" t="s">
        <v>603</v>
      </c>
    </row>
    <row r="318" spans="1:8" ht="15">
      <c r="A318" s="123">
        <v>5</v>
      </c>
      <c r="B318" s="124" t="s">
        <v>123</v>
      </c>
      <c r="C318" s="123" t="s">
        <v>8</v>
      </c>
      <c r="D318" s="123">
        <v>2</v>
      </c>
      <c r="E318" s="125"/>
      <c r="F318" s="126">
        <f t="shared" si="6"/>
        <v>0</v>
      </c>
      <c r="G318" s="84"/>
      <c r="H318" s="85" t="s">
        <v>604</v>
      </c>
    </row>
    <row r="319" spans="1:8" ht="15">
      <c r="A319" s="123">
        <v>6</v>
      </c>
      <c r="B319" s="124" t="s">
        <v>605</v>
      </c>
      <c r="C319" s="123" t="s">
        <v>8</v>
      </c>
      <c r="D319" s="123">
        <v>2</v>
      </c>
      <c r="E319" s="125"/>
      <c r="F319" s="126">
        <f t="shared" si="6"/>
        <v>0</v>
      </c>
      <c r="G319" s="84"/>
      <c r="H319" s="85" t="s">
        <v>606</v>
      </c>
    </row>
    <row r="320" spans="1:8" ht="30">
      <c r="A320" s="123">
        <v>7</v>
      </c>
      <c r="B320" s="124" t="s">
        <v>607</v>
      </c>
      <c r="C320" s="123" t="s">
        <v>13</v>
      </c>
      <c r="D320" s="123">
        <v>2</v>
      </c>
      <c r="E320" s="125"/>
      <c r="F320" s="126">
        <f t="shared" si="6"/>
        <v>0</v>
      </c>
      <c r="G320" s="84"/>
      <c r="H320" s="85" t="s">
        <v>608</v>
      </c>
    </row>
    <row r="321" spans="1:8" ht="15">
      <c r="A321" s="123">
        <v>8</v>
      </c>
      <c r="B321" s="124" t="s">
        <v>119</v>
      </c>
      <c r="C321" s="123" t="s">
        <v>8</v>
      </c>
      <c r="D321" s="123">
        <v>1</v>
      </c>
      <c r="E321" s="125"/>
      <c r="F321" s="126">
        <f t="shared" si="6"/>
        <v>0</v>
      </c>
      <c r="G321" s="84"/>
      <c r="H321" s="85" t="s">
        <v>609</v>
      </c>
    </row>
    <row r="322" spans="1:8" ht="15">
      <c r="A322" s="123">
        <v>9</v>
      </c>
      <c r="B322" s="124" t="s">
        <v>610</v>
      </c>
      <c r="C322" s="123" t="s">
        <v>8</v>
      </c>
      <c r="D322" s="123">
        <v>2</v>
      </c>
      <c r="E322" s="125"/>
      <c r="F322" s="126">
        <f t="shared" si="6"/>
        <v>0</v>
      </c>
      <c r="G322" s="84"/>
      <c r="H322" s="85" t="s">
        <v>611</v>
      </c>
    </row>
    <row r="323" spans="1:8" ht="15">
      <c r="A323" s="123">
        <v>10</v>
      </c>
      <c r="B323" s="124" t="s">
        <v>612</v>
      </c>
      <c r="C323" s="123" t="s">
        <v>8</v>
      </c>
      <c r="D323" s="123">
        <v>2</v>
      </c>
      <c r="E323" s="125"/>
      <c r="F323" s="126">
        <f t="shared" si="6"/>
        <v>0</v>
      </c>
      <c r="G323" s="84"/>
      <c r="H323" s="85" t="s">
        <v>613</v>
      </c>
    </row>
    <row r="324" spans="1:8" ht="15">
      <c r="A324" s="123">
        <v>11</v>
      </c>
      <c r="B324" s="124" t="s">
        <v>49</v>
      </c>
      <c r="C324" s="123" t="s">
        <v>8</v>
      </c>
      <c r="D324" s="123">
        <v>4</v>
      </c>
      <c r="E324" s="125"/>
      <c r="F324" s="126">
        <f t="shared" si="6"/>
        <v>0</v>
      </c>
      <c r="G324" s="84"/>
      <c r="H324" s="85" t="s">
        <v>614</v>
      </c>
    </row>
    <row r="325" spans="1:8" ht="15">
      <c r="A325" s="123">
        <v>12</v>
      </c>
      <c r="B325" s="124" t="s">
        <v>615</v>
      </c>
      <c r="C325" s="123" t="s">
        <v>13</v>
      </c>
      <c r="D325" s="123">
        <v>1</v>
      </c>
      <c r="E325" s="125"/>
      <c r="F325" s="126">
        <f t="shared" si="6"/>
        <v>0</v>
      </c>
      <c r="G325" s="84"/>
      <c r="H325" s="85" t="s">
        <v>616</v>
      </c>
    </row>
    <row r="326" spans="1:8" ht="15">
      <c r="A326" s="123">
        <v>13</v>
      </c>
      <c r="B326" s="124" t="s">
        <v>617</v>
      </c>
      <c r="C326" s="123" t="s">
        <v>8</v>
      </c>
      <c r="D326" s="123">
        <v>4</v>
      </c>
      <c r="E326" s="125"/>
      <c r="F326" s="126">
        <f t="shared" si="6"/>
        <v>0</v>
      </c>
      <c r="G326" s="84"/>
      <c r="H326" s="85" t="s">
        <v>618</v>
      </c>
    </row>
    <row r="327" spans="1:8" ht="15">
      <c r="A327" s="123">
        <v>14</v>
      </c>
      <c r="B327" s="124" t="s">
        <v>481</v>
      </c>
      <c r="C327" s="123" t="s">
        <v>8</v>
      </c>
      <c r="D327" s="123">
        <v>2</v>
      </c>
      <c r="E327" s="125"/>
      <c r="F327" s="126">
        <f t="shared" si="6"/>
        <v>0</v>
      </c>
      <c r="G327" s="84"/>
      <c r="H327" s="85" t="s">
        <v>619</v>
      </c>
    </row>
    <row r="328" spans="1:8" ht="15">
      <c r="A328" s="123">
        <v>15</v>
      </c>
      <c r="B328" s="124" t="s">
        <v>483</v>
      </c>
      <c r="C328" s="123" t="s">
        <v>8</v>
      </c>
      <c r="D328" s="123">
        <v>2</v>
      </c>
      <c r="E328" s="125"/>
      <c r="F328" s="126">
        <f t="shared" si="6"/>
        <v>0</v>
      </c>
      <c r="G328" s="84"/>
      <c r="H328" s="85" t="s">
        <v>620</v>
      </c>
    </row>
    <row r="329" spans="1:8" ht="15">
      <c r="A329" s="123">
        <v>16</v>
      </c>
      <c r="B329" s="91" t="s">
        <v>322</v>
      </c>
      <c r="C329" s="123" t="s">
        <v>13</v>
      </c>
      <c r="D329" s="123">
        <v>1</v>
      </c>
      <c r="E329" s="125"/>
      <c r="F329" s="126">
        <f t="shared" si="6"/>
        <v>0</v>
      </c>
      <c r="G329" s="84"/>
      <c r="H329" s="90" t="s">
        <v>621</v>
      </c>
    </row>
    <row r="330" spans="1:8" ht="15">
      <c r="A330" s="123">
        <v>17</v>
      </c>
      <c r="B330" s="91" t="s">
        <v>326</v>
      </c>
      <c r="C330" s="123" t="s">
        <v>8</v>
      </c>
      <c r="D330" s="123">
        <v>2</v>
      </c>
      <c r="E330" s="125"/>
      <c r="F330" s="126">
        <f t="shared" si="6"/>
        <v>0</v>
      </c>
      <c r="G330" s="84"/>
      <c r="H330" s="90" t="s">
        <v>622</v>
      </c>
    </row>
    <row r="331" spans="1:8" ht="15">
      <c r="A331" s="123">
        <v>18</v>
      </c>
      <c r="B331" s="124" t="s">
        <v>12</v>
      </c>
      <c r="C331" s="123" t="s">
        <v>8</v>
      </c>
      <c r="D331" s="123">
        <v>2</v>
      </c>
      <c r="E331" s="125"/>
      <c r="F331" s="126">
        <f t="shared" si="6"/>
        <v>0</v>
      </c>
      <c r="G331" s="84"/>
      <c r="H331" s="90" t="s">
        <v>623</v>
      </c>
    </row>
    <row r="332" spans="1:8" ht="15">
      <c r="A332" s="123">
        <v>19</v>
      </c>
      <c r="B332" s="124" t="s">
        <v>568</v>
      </c>
      <c r="C332" s="123" t="s">
        <v>13</v>
      </c>
      <c r="D332" s="123">
        <v>1</v>
      </c>
      <c r="E332" s="125"/>
      <c r="F332" s="126">
        <f t="shared" si="6"/>
        <v>0</v>
      </c>
      <c r="G332" s="84"/>
      <c r="H332" s="90" t="s">
        <v>624</v>
      </c>
    </row>
    <row r="333" spans="1:8" ht="15">
      <c r="A333" s="123">
        <v>20</v>
      </c>
      <c r="B333" s="124" t="s">
        <v>570</v>
      </c>
      <c r="C333" s="123" t="s">
        <v>8</v>
      </c>
      <c r="D333" s="123">
        <v>1</v>
      </c>
      <c r="E333" s="125"/>
      <c r="F333" s="126">
        <f t="shared" si="6"/>
        <v>0</v>
      </c>
      <c r="G333" s="84"/>
      <c r="H333" s="90" t="s">
        <v>625</v>
      </c>
    </row>
    <row r="334" spans="1:8" ht="15">
      <c r="A334" s="123">
        <v>21</v>
      </c>
      <c r="B334" s="124" t="s">
        <v>74</v>
      </c>
      <c r="C334" s="123" t="s">
        <v>8</v>
      </c>
      <c r="D334" s="123">
        <v>1</v>
      </c>
      <c r="E334" s="125"/>
      <c r="F334" s="126">
        <f t="shared" si="6"/>
        <v>0</v>
      </c>
      <c r="G334" s="84"/>
      <c r="H334" s="90" t="s">
        <v>626</v>
      </c>
    </row>
    <row r="335" spans="1:8" ht="15">
      <c r="A335" s="123">
        <v>22</v>
      </c>
      <c r="B335" s="124" t="s">
        <v>316</v>
      </c>
      <c r="C335" s="123" t="s">
        <v>8</v>
      </c>
      <c r="D335" s="123">
        <v>1</v>
      </c>
      <c r="E335" s="125"/>
      <c r="F335" s="126">
        <f t="shared" si="6"/>
        <v>0</v>
      </c>
      <c r="G335" s="84"/>
      <c r="H335" s="90" t="s">
        <v>627</v>
      </c>
    </row>
    <row r="336" spans="1:8" ht="15">
      <c r="A336" s="288" t="s">
        <v>92</v>
      </c>
      <c r="B336" s="289"/>
      <c r="C336" s="289"/>
      <c r="D336" s="289"/>
      <c r="E336" s="294"/>
      <c r="F336" s="129">
        <f>SUM(F314:F335)</f>
        <v>0</v>
      </c>
      <c r="H336" s="75"/>
    </row>
    <row r="337" spans="1:8" ht="15">
      <c r="A337" s="121"/>
      <c r="B337" s="122"/>
      <c r="C337" s="121"/>
      <c r="D337" s="121"/>
      <c r="E337" s="122"/>
      <c r="F337" s="122"/>
      <c r="H337" s="75"/>
    </row>
    <row r="338" spans="1:8" ht="15">
      <c r="A338" s="291" t="s">
        <v>67</v>
      </c>
      <c r="B338" s="291"/>
      <c r="C338" s="156"/>
      <c r="D338" s="156"/>
      <c r="E338" s="156"/>
      <c r="F338" s="156"/>
      <c r="H338" s="75"/>
    </row>
    <row r="339" spans="1:8">
      <c r="A339" s="291" t="s">
        <v>593</v>
      </c>
      <c r="B339" s="291"/>
      <c r="C339" s="291"/>
      <c r="D339" s="291"/>
      <c r="E339" s="291"/>
      <c r="F339" s="291"/>
      <c r="H339" s="75"/>
    </row>
    <row r="340" spans="1:8" ht="15">
      <c r="A340" s="292" t="s">
        <v>62</v>
      </c>
      <c r="B340" s="292"/>
      <c r="C340" s="156"/>
      <c r="D340" s="156"/>
      <c r="E340" s="156"/>
      <c r="F340" s="156"/>
      <c r="H340" s="75"/>
    </row>
    <row r="341" spans="1:8" ht="15">
      <c r="A341" s="292" t="s">
        <v>628</v>
      </c>
      <c r="B341" s="292"/>
      <c r="C341" s="156"/>
      <c r="D341" s="156"/>
      <c r="E341" s="156"/>
      <c r="F341" s="156"/>
      <c r="H341" s="75"/>
    </row>
    <row r="342" spans="1:8" ht="18">
      <c r="A342" s="292" t="s">
        <v>629</v>
      </c>
      <c r="B342" s="292"/>
      <c r="C342" s="156"/>
      <c r="D342" s="156"/>
      <c r="E342" s="156"/>
      <c r="F342" s="156"/>
      <c r="H342" s="75"/>
    </row>
    <row r="343" spans="1:8" ht="15">
      <c r="A343" s="121"/>
      <c r="B343" s="122"/>
      <c r="C343" s="121"/>
      <c r="D343" s="121"/>
      <c r="E343" s="122"/>
      <c r="F343" s="122"/>
      <c r="H343" s="75"/>
    </row>
    <row r="344" spans="1:8">
      <c r="A344" s="299" t="s">
        <v>1</v>
      </c>
      <c r="B344" s="299" t="s">
        <v>11</v>
      </c>
      <c r="C344" s="233" t="s">
        <v>2</v>
      </c>
      <c r="D344" s="299" t="s">
        <v>3</v>
      </c>
      <c r="E344" s="233" t="s">
        <v>4</v>
      </c>
      <c r="F344" s="299" t="s">
        <v>5</v>
      </c>
      <c r="G344" s="282" t="s">
        <v>98</v>
      </c>
      <c r="H344" s="282" t="s">
        <v>99</v>
      </c>
    </row>
    <row r="345" spans="1:8" ht="42.75">
      <c r="A345" s="299"/>
      <c r="B345" s="299"/>
      <c r="C345" s="233" t="s">
        <v>6</v>
      </c>
      <c r="D345" s="299"/>
      <c r="E345" s="233" t="s">
        <v>7</v>
      </c>
      <c r="F345" s="299"/>
      <c r="G345" s="283"/>
      <c r="H345" s="283"/>
    </row>
    <row r="346" spans="1:8" ht="30">
      <c r="A346" s="123">
        <v>1</v>
      </c>
      <c r="B346" s="124" t="s">
        <v>630</v>
      </c>
      <c r="C346" s="123" t="s">
        <v>13</v>
      </c>
      <c r="D346" s="123">
        <v>1</v>
      </c>
      <c r="E346" s="125"/>
      <c r="F346" s="126">
        <f>ROUND(D346*ROUND(E346,2),2)</f>
        <v>0</v>
      </c>
      <c r="G346" s="84"/>
      <c r="H346" s="85" t="s">
        <v>608</v>
      </c>
    </row>
    <row r="347" spans="1:8" ht="30">
      <c r="A347" s="123">
        <v>2</v>
      </c>
      <c r="B347" s="124" t="s">
        <v>631</v>
      </c>
      <c r="C347" s="123" t="s">
        <v>13</v>
      </c>
      <c r="D347" s="123">
        <v>1</v>
      </c>
      <c r="E347" s="125"/>
      <c r="F347" s="126">
        <f t="shared" ref="F347:F363" si="7">ROUND(D347*ROUND(E347,2),2)</f>
        <v>0</v>
      </c>
      <c r="G347" s="84"/>
      <c r="H347" s="85" t="s">
        <v>597</v>
      </c>
    </row>
    <row r="348" spans="1:8" ht="15">
      <c r="A348" s="123">
        <v>3</v>
      </c>
      <c r="B348" s="124" t="s">
        <v>632</v>
      </c>
      <c r="C348" s="123" t="s">
        <v>101</v>
      </c>
      <c r="D348" s="123">
        <v>1</v>
      </c>
      <c r="E348" s="125"/>
      <c r="F348" s="126">
        <f t="shared" si="7"/>
        <v>0</v>
      </c>
      <c r="G348" s="84"/>
      <c r="H348" s="85" t="s">
        <v>599</v>
      </c>
    </row>
    <row r="349" spans="1:8" ht="15">
      <c r="A349" s="123">
        <v>4</v>
      </c>
      <c r="B349" s="124" t="s">
        <v>360</v>
      </c>
      <c r="C349" s="123" t="s">
        <v>101</v>
      </c>
      <c r="D349" s="123">
        <v>2</v>
      </c>
      <c r="E349" s="125"/>
      <c r="F349" s="126">
        <f t="shared" si="7"/>
        <v>0</v>
      </c>
      <c r="G349" s="84"/>
      <c r="H349" s="85" t="s">
        <v>633</v>
      </c>
    </row>
    <row r="350" spans="1:8" ht="15">
      <c r="A350" s="123">
        <v>5</v>
      </c>
      <c r="B350" s="124" t="s">
        <v>362</v>
      </c>
      <c r="C350" s="123" t="s">
        <v>101</v>
      </c>
      <c r="D350" s="123">
        <v>2</v>
      </c>
      <c r="E350" s="125"/>
      <c r="F350" s="126">
        <f t="shared" si="7"/>
        <v>0</v>
      </c>
      <c r="G350" s="84"/>
      <c r="H350" s="85" t="s">
        <v>634</v>
      </c>
    </row>
    <row r="351" spans="1:8" ht="15">
      <c r="A351" s="123">
        <v>6</v>
      </c>
      <c r="B351" s="124" t="s">
        <v>333</v>
      </c>
      <c r="C351" s="123" t="s">
        <v>8</v>
      </c>
      <c r="D351" s="123">
        <v>1</v>
      </c>
      <c r="E351" s="125"/>
      <c r="F351" s="126">
        <f t="shared" si="7"/>
        <v>0</v>
      </c>
      <c r="G351" s="84"/>
      <c r="H351" s="85" t="s">
        <v>635</v>
      </c>
    </row>
    <row r="352" spans="1:8" ht="15">
      <c r="A352" s="123">
        <v>7</v>
      </c>
      <c r="B352" s="124" t="s">
        <v>335</v>
      </c>
      <c r="C352" s="123" t="s">
        <v>8</v>
      </c>
      <c r="D352" s="123">
        <v>1</v>
      </c>
      <c r="E352" s="125"/>
      <c r="F352" s="126">
        <f t="shared" si="7"/>
        <v>0</v>
      </c>
      <c r="G352" s="84"/>
      <c r="H352" s="85" t="s">
        <v>636</v>
      </c>
    </row>
    <row r="353" spans="1:8" ht="15">
      <c r="A353" s="123">
        <v>8</v>
      </c>
      <c r="B353" s="124" t="s">
        <v>49</v>
      </c>
      <c r="C353" s="123" t="s">
        <v>101</v>
      </c>
      <c r="D353" s="123">
        <v>4</v>
      </c>
      <c r="E353" s="125"/>
      <c r="F353" s="126">
        <f t="shared" si="7"/>
        <v>0</v>
      </c>
      <c r="G353" s="84"/>
      <c r="H353" s="85" t="s">
        <v>614</v>
      </c>
    </row>
    <row r="354" spans="1:8" ht="15">
      <c r="A354" s="123">
        <v>9</v>
      </c>
      <c r="B354" s="124" t="s">
        <v>637</v>
      </c>
      <c r="C354" s="123" t="s">
        <v>13</v>
      </c>
      <c r="D354" s="123">
        <v>1</v>
      </c>
      <c r="E354" s="125"/>
      <c r="F354" s="126">
        <f t="shared" si="7"/>
        <v>0</v>
      </c>
      <c r="G354" s="84"/>
      <c r="H354" s="85" t="s">
        <v>616</v>
      </c>
    </row>
    <row r="355" spans="1:8" ht="15">
      <c r="A355" s="123">
        <v>10</v>
      </c>
      <c r="B355" s="124" t="s">
        <v>556</v>
      </c>
      <c r="C355" s="123" t="s">
        <v>101</v>
      </c>
      <c r="D355" s="123">
        <v>1</v>
      </c>
      <c r="E355" s="125"/>
      <c r="F355" s="126">
        <f t="shared" si="7"/>
        <v>0</v>
      </c>
      <c r="G355" s="84"/>
      <c r="H355" s="85" t="s">
        <v>638</v>
      </c>
    </row>
    <row r="356" spans="1:8" ht="15">
      <c r="A356" s="123">
        <v>11</v>
      </c>
      <c r="B356" s="124" t="s">
        <v>558</v>
      </c>
      <c r="C356" s="123" t="s">
        <v>101</v>
      </c>
      <c r="D356" s="123">
        <v>1</v>
      </c>
      <c r="E356" s="125"/>
      <c r="F356" s="126">
        <f t="shared" si="7"/>
        <v>0</v>
      </c>
      <c r="G356" s="84"/>
      <c r="H356" s="85" t="s">
        <v>639</v>
      </c>
    </row>
    <row r="357" spans="1:8" ht="15">
      <c r="A357" s="123">
        <v>12</v>
      </c>
      <c r="B357" s="91" t="s">
        <v>322</v>
      </c>
      <c r="C357" s="123" t="s">
        <v>13</v>
      </c>
      <c r="D357" s="123">
        <v>1</v>
      </c>
      <c r="E357" s="125"/>
      <c r="F357" s="126">
        <f t="shared" si="7"/>
        <v>0</v>
      </c>
      <c r="G357" s="84"/>
      <c r="H357" s="134" t="s">
        <v>621</v>
      </c>
    </row>
    <row r="358" spans="1:8" ht="15">
      <c r="A358" s="123">
        <v>13</v>
      </c>
      <c r="B358" s="91" t="s">
        <v>326</v>
      </c>
      <c r="C358" s="123" t="s">
        <v>8</v>
      </c>
      <c r="D358" s="123">
        <v>2</v>
      </c>
      <c r="E358" s="125"/>
      <c r="F358" s="126">
        <f t="shared" si="7"/>
        <v>0</v>
      </c>
      <c r="G358" s="84"/>
      <c r="H358" s="134" t="s">
        <v>622</v>
      </c>
    </row>
    <row r="359" spans="1:8" ht="15">
      <c r="A359" s="123">
        <v>14</v>
      </c>
      <c r="B359" s="124" t="s">
        <v>12</v>
      </c>
      <c r="C359" s="123" t="s">
        <v>8</v>
      </c>
      <c r="D359" s="123">
        <v>2</v>
      </c>
      <c r="E359" s="125"/>
      <c r="F359" s="126">
        <f t="shared" si="7"/>
        <v>0</v>
      </c>
      <c r="G359" s="84"/>
      <c r="H359" s="134" t="s">
        <v>623</v>
      </c>
    </row>
    <row r="360" spans="1:8" ht="15">
      <c r="A360" s="123">
        <v>15</v>
      </c>
      <c r="B360" s="124" t="s">
        <v>568</v>
      </c>
      <c r="C360" s="123" t="s">
        <v>13</v>
      </c>
      <c r="D360" s="123">
        <v>1</v>
      </c>
      <c r="E360" s="125"/>
      <c r="F360" s="126">
        <f t="shared" si="7"/>
        <v>0</v>
      </c>
      <c r="G360" s="84"/>
      <c r="H360" s="134" t="s">
        <v>624</v>
      </c>
    </row>
    <row r="361" spans="1:8" ht="15">
      <c r="A361" s="123">
        <v>16</v>
      </c>
      <c r="B361" s="124" t="s">
        <v>570</v>
      </c>
      <c r="C361" s="123" t="s">
        <v>8</v>
      </c>
      <c r="D361" s="123">
        <v>1</v>
      </c>
      <c r="E361" s="125"/>
      <c r="F361" s="126">
        <f t="shared" si="7"/>
        <v>0</v>
      </c>
      <c r="G361" s="84"/>
      <c r="H361" s="134" t="s">
        <v>625</v>
      </c>
    </row>
    <row r="362" spans="1:8" ht="15">
      <c r="A362" s="123">
        <v>17</v>
      </c>
      <c r="B362" s="124" t="s">
        <v>74</v>
      </c>
      <c r="C362" s="123" t="s">
        <v>8</v>
      </c>
      <c r="D362" s="123">
        <v>1</v>
      </c>
      <c r="E362" s="125"/>
      <c r="F362" s="126">
        <f t="shared" si="7"/>
        <v>0</v>
      </c>
      <c r="G362" s="84"/>
      <c r="H362" s="135" t="s">
        <v>640</v>
      </c>
    </row>
    <row r="363" spans="1:8" ht="15">
      <c r="A363" s="123">
        <v>18</v>
      </c>
      <c r="B363" s="124" t="s">
        <v>316</v>
      </c>
      <c r="C363" s="123" t="s">
        <v>8</v>
      </c>
      <c r="D363" s="123">
        <v>1</v>
      </c>
      <c r="E363" s="125"/>
      <c r="F363" s="126">
        <f t="shared" si="7"/>
        <v>0</v>
      </c>
      <c r="G363" s="84"/>
      <c r="H363" s="134" t="s">
        <v>627</v>
      </c>
    </row>
    <row r="364" spans="1:8" ht="15">
      <c r="A364" s="288" t="s">
        <v>93</v>
      </c>
      <c r="B364" s="289"/>
      <c r="C364" s="289"/>
      <c r="D364" s="289"/>
      <c r="E364" s="294"/>
      <c r="F364" s="129">
        <f>SUM(F346:F363)</f>
        <v>0</v>
      </c>
      <c r="H364" s="75"/>
    </row>
    <row r="365" spans="1:8" ht="15">
      <c r="A365" s="118"/>
      <c r="B365" s="119"/>
      <c r="C365" s="118"/>
      <c r="D365" s="118"/>
      <c r="E365" s="119"/>
      <c r="F365" s="120"/>
      <c r="H365" s="75"/>
    </row>
    <row r="366" spans="1:8" ht="15">
      <c r="A366" s="300" t="s">
        <v>641</v>
      </c>
      <c r="B366" s="300"/>
      <c r="C366" s="157"/>
      <c r="D366" s="157"/>
      <c r="E366" s="157"/>
      <c r="F366" s="158"/>
      <c r="H366" s="75"/>
    </row>
    <row r="367" spans="1:8">
      <c r="A367" s="291" t="s">
        <v>548</v>
      </c>
      <c r="B367" s="291"/>
      <c r="C367" s="291"/>
      <c r="D367" s="291"/>
      <c r="E367" s="291"/>
      <c r="F367" s="291"/>
      <c r="H367" s="75"/>
    </row>
    <row r="368" spans="1:8" ht="15">
      <c r="A368" s="292" t="s">
        <v>642</v>
      </c>
      <c r="B368" s="292"/>
      <c r="C368" s="156"/>
      <c r="D368" s="156"/>
      <c r="E368" s="156"/>
      <c r="F368" s="156"/>
      <c r="H368" s="75"/>
    </row>
    <row r="369" spans="1:8" ht="15">
      <c r="A369" s="292" t="s">
        <v>643</v>
      </c>
      <c r="B369" s="292"/>
      <c r="C369" s="156"/>
      <c r="D369" s="156"/>
      <c r="E369" s="156"/>
      <c r="F369" s="156"/>
      <c r="H369" s="75"/>
    </row>
    <row r="370" spans="1:8" ht="18">
      <c r="A370" s="292" t="s">
        <v>644</v>
      </c>
      <c r="B370" s="292"/>
      <c r="C370" s="156"/>
      <c r="D370" s="156"/>
      <c r="E370" s="156"/>
      <c r="F370" s="156"/>
      <c r="H370" s="75"/>
    </row>
    <row r="371" spans="1:8" ht="15">
      <c r="A371" s="121"/>
      <c r="B371" s="122"/>
      <c r="C371" s="121"/>
      <c r="D371" s="121"/>
      <c r="E371" s="122"/>
      <c r="F371" s="122"/>
      <c r="H371" s="75"/>
    </row>
    <row r="372" spans="1:8" ht="14.25" customHeight="1">
      <c r="A372" s="299" t="s">
        <v>1</v>
      </c>
      <c r="B372" s="299" t="s">
        <v>11</v>
      </c>
      <c r="C372" s="233" t="s">
        <v>2</v>
      </c>
      <c r="D372" s="299" t="s">
        <v>3</v>
      </c>
      <c r="E372" s="233" t="s">
        <v>4</v>
      </c>
      <c r="F372" s="299" t="s">
        <v>5</v>
      </c>
      <c r="G372" s="282" t="s">
        <v>98</v>
      </c>
      <c r="H372" s="282" t="s">
        <v>99</v>
      </c>
    </row>
    <row r="373" spans="1:8" ht="42.75">
      <c r="A373" s="299"/>
      <c r="B373" s="299"/>
      <c r="C373" s="233" t="s">
        <v>6</v>
      </c>
      <c r="D373" s="299"/>
      <c r="E373" s="233" t="s">
        <v>7</v>
      </c>
      <c r="F373" s="299"/>
      <c r="G373" s="283"/>
      <c r="H373" s="283"/>
    </row>
    <row r="374" spans="1:8" ht="15">
      <c r="A374" s="123">
        <v>1</v>
      </c>
      <c r="B374" s="80" t="s">
        <v>333</v>
      </c>
      <c r="C374" s="81" t="s">
        <v>8</v>
      </c>
      <c r="D374" s="81">
        <v>1</v>
      </c>
      <c r="E374" s="125"/>
      <c r="F374" s="126">
        <f t="shared" ref="F374:F396" si="8">ROUND(D374*ROUND(E374,2),2)</f>
        <v>0</v>
      </c>
      <c r="G374" s="136"/>
      <c r="H374" s="127" t="s">
        <v>645</v>
      </c>
    </row>
    <row r="375" spans="1:8" ht="15">
      <c r="A375" s="123">
        <v>2</v>
      </c>
      <c r="B375" s="80" t="s">
        <v>335</v>
      </c>
      <c r="C375" s="81" t="s">
        <v>8</v>
      </c>
      <c r="D375" s="81">
        <v>1</v>
      </c>
      <c r="E375" s="125"/>
      <c r="F375" s="126">
        <f t="shared" si="8"/>
        <v>0</v>
      </c>
      <c r="G375" s="136"/>
      <c r="H375" s="127" t="s">
        <v>645</v>
      </c>
    </row>
    <row r="376" spans="1:8" ht="15">
      <c r="A376" s="123">
        <v>3</v>
      </c>
      <c r="B376" s="80" t="s">
        <v>336</v>
      </c>
      <c r="C376" s="81" t="s">
        <v>8</v>
      </c>
      <c r="D376" s="81">
        <v>1</v>
      </c>
      <c r="E376" s="125"/>
      <c r="F376" s="126">
        <f t="shared" si="8"/>
        <v>0</v>
      </c>
      <c r="G376" s="136"/>
      <c r="H376" s="127" t="s">
        <v>646</v>
      </c>
    </row>
    <row r="377" spans="1:8" ht="15">
      <c r="A377" s="123">
        <v>4</v>
      </c>
      <c r="B377" s="80" t="s">
        <v>338</v>
      </c>
      <c r="C377" s="81" t="s">
        <v>8</v>
      </c>
      <c r="D377" s="81">
        <v>1</v>
      </c>
      <c r="E377" s="125"/>
      <c r="F377" s="126">
        <f t="shared" si="8"/>
        <v>0</v>
      </c>
      <c r="G377" s="136"/>
      <c r="H377" s="127" t="s">
        <v>646</v>
      </c>
    </row>
    <row r="378" spans="1:8" ht="15">
      <c r="A378" s="123">
        <v>5</v>
      </c>
      <c r="B378" s="80" t="s">
        <v>647</v>
      </c>
      <c r="C378" s="81" t="s">
        <v>8</v>
      </c>
      <c r="D378" s="81">
        <v>1</v>
      </c>
      <c r="E378" s="125"/>
      <c r="F378" s="126">
        <f t="shared" si="8"/>
        <v>0</v>
      </c>
      <c r="G378" s="136"/>
      <c r="H378" s="127" t="s">
        <v>648</v>
      </c>
    </row>
    <row r="379" spans="1:8" ht="30">
      <c r="A379" s="123">
        <v>6</v>
      </c>
      <c r="B379" s="137" t="s">
        <v>578</v>
      </c>
      <c r="C379" s="123" t="s">
        <v>13</v>
      </c>
      <c r="D379" s="123">
        <v>1</v>
      </c>
      <c r="E379" s="125"/>
      <c r="F379" s="126">
        <f t="shared" si="8"/>
        <v>0</v>
      </c>
      <c r="G379" s="136"/>
      <c r="H379" s="127" t="s">
        <v>649</v>
      </c>
    </row>
    <row r="380" spans="1:8" ht="15">
      <c r="A380" s="123">
        <v>7</v>
      </c>
      <c r="B380" s="137" t="s">
        <v>360</v>
      </c>
      <c r="C380" s="81" t="s">
        <v>8</v>
      </c>
      <c r="D380" s="81">
        <v>1</v>
      </c>
      <c r="E380" s="125"/>
      <c r="F380" s="126">
        <f t="shared" si="8"/>
        <v>0</v>
      </c>
      <c r="G380" s="136"/>
      <c r="H380" s="127" t="s">
        <v>361</v>
      </c>
    </row>
    <row r="381" spans="1:8" ht="15">
      <c r="A381" s="123">
        <v>8</v>
      </c>
      <c r="B381" s="137" t="s">
        <v>362</v>
      </c>
      <c r="C381" s="81" t="s">
        <v>8</v>
      </c>
      <c r="D381" s="81">
        <v>1</v>
      </c>
      <c r="E381" s="125"/>
      <c r="F381" s="126">
        <f t="shared" si="8"/>
        <v>0</v>
      </c>
      <c r="G381" s="136"/>
      <c r="H381" s="127" t="s">
        <v>363</v>
      </c>
    </row>
    <row r="382" spans="1:8" ht="15">
      <c r="A382" s="123">
        <v>9</v>
      </c>
      <c r="B382" s="80" t="s">
        <v>650</v>
      </c>
      <c r="C382" s="81" t="s">
        <v>8</v>
      </c>
      <c r="D382" s="81">
        <v>4</v>
      </c>
      <c r="E382" s="125"/>
      <c r="F382" s="126">
        <f t="shared" si="8"/>
        <v>0</v>
      </c>
      <c r="G382" s="136"/>
      <c r="H382" s="127" t="s">
        <v>651</v>
      </c>
    </row>
    <row r="383" spans="1:8" ht="30">
      <c r="A383" s="123">
        <v>10</v>
      </c>
      <c r="B383" s="80" t="s">
        <v>652</v>
      </c>
      <c r="C383" s="81" t="s">
        <v>13</v>
      </c>
      <c r="D383" s="81">
        <v>1</v>
      </c>
      <c r="E383" s="125"/>
      <c r="F383" s="126">
        <f t="shared" si="8"/>
        <v>0</v>
      </c>
      <c r="G383" s="136"/>
      <c r="H383" s="127" t="s">
        <v>653</v>
      </c>
    </row>
    <row r="384" spans="1:8" ht="30">
      <c r="A384" s="123">
        <v>11</v>
      </c>
      <c r="B384" s="80" t="s">
        <v>654</v>
      </c>
      <c r="C384" s="81" t="s">
        <v>8</v>
      </c>
      <c r="D384" s="81">
        <v>1</v>
      </c>
      <c r="E384" s="125"/>
      <c r="F384" s="126">
        <f t="shared" si="8"/>
        <v>0</v>
      </c>
      <c r="G384" s="136"/>
      <c r="H384" s="127" t="s">
        <v>655</v>
      </c>
    </row>
    <row r="385" spans="1:8" ht="15">
      <c r="A385" s="123">
        <v>12</v>
      </c>
      <c r="B385" s="80" t="s">
        <v>656</v>
      </c>
      <c r="C385" s="81" t="s">
        <v>8</v>
      </c>
      <c r="D385" s="81">
        <v>1</v>
      </c>
      <c r="E385" s="125"/>
      <c r="F385" s="126">
        <f t="shared" si="8"/>
        <v>0</v>
      </c>
      <c r="G385" s="136"/>
      <c r="H385" s="127" t="s">
        <v>657</v>
      </c>
    </row>
    <row r="386" spans="1:8" ht="15">
      <c r="A386" s="123">
        <v>13</v>
      </c>
      <c r="B386" s="137" t="s">
        <v>658</v>
      </c>
      <c r="C386" s="81" t="s">
        <v>8</v>
      </c>
      <c r="D386" s="123">
        <v>1</v>
      </c>
      <c r="E386" s="125"/>
      <c r="F386" s="126">
        <f t="shared" si="8"/>
        <v>0</v>
      </c>
      <c r="G386" s="136"/>
      <c r="H386" s="127" t="s">
        <v>659</v>
      </c>
    </row>
    <row r="387" spans="1:8" ht="15">
      <c r="A387" s="123">
        <v>14</v>
      </c>
      <c r="B387" s="137" t="s">
        <v>660</v>
      </c>
      <c r="C387" s="81" t="s">
        <v>8</v>
      </c>
      <c r="D387" s="123">
        <v>1</v>
      </c>
      <c r="E387" s="125"/>
      <c r="F387" s="126">
        <f t="shared" si="8"/>
        <v>0</v>
      </c>
      <c r="G387" s="136"/>
      <c r="H387" s="127" t="s">
        <v>655</v>
      </c>
    </row>
    <row r="388" spans="1:8" ht="15">
      <c r="A388" s="123">
        <v>15</v>
      </c>
      <c r="B388" s="86" t="s">
        <v>316</v>
      </c>
      <c r="C388" s="103" t="s">
        <v>8</v>
      </c>
      <c r="D388" s="123">
        <v>1</v>
      </c>
      <c r="E388" s="125"/>
      <c r="F388" s="126">
        <f t="shared" si="8"/>
        <v>0</v>
      </c>
      <c r="G388" s="136"/>
      <c r="H388" s="127" t="s">
        <v>661</v>
      </c>
    </row>
    <row r="389" spans="1:8" ht="15">
      <c r="A389" s="123">
        <v>16</v>
      </c>
      <c r="B389" s="86" t="s">
        <v>58</v>
      </c>
      <c r="C389" s="103" t="s">
        <v>8</v>
      </c>
      <c r="D389" s="123">
        <v>1</v>
      </c>
      <c r="E389" s="125"/>
      <c r="F389" s="126">
        <f t="shared" si="8"/>
        <v>0</v>
      </c>
      <c r="G389" s="136"/>
      <c r="H389" s="127" t="s">
        <v>662</v>
      </c>
    </row>
    <row r="390" spans="1:8" ht="15">
      <c r="A390" s="123">
        <v>17</v>
      </c>
      <c r="B390" s="86" t="s">
        <v>319</v>
      </c>
      <c r="C390" s="103" t="s">
        <v>8</v>
      </c>
      <c r="D390" s="123">
        <v>1</v>
      </c>
      <c r="E390" s="125"/>
      <c r="F390" s="126">
        <f t="shared" si="8"/>
        <v>0</v>
      </c>
      <c r="G390" s="136"/>
      <c r="H390" s="127" t="s">
        <v>663</v>
      </c>
    </row>
    <row r="391" spans="1:8" ht="15">
      <c r="A391" s="123">
        <v>18</v>
      </c>
      <c r="B391" s="86" t="s">
        <v>59</v>
      </c>
      <c r="C391" s="103" t="s">
        <v>8</v>
      </c>
      <c r="D391" s="123">
        <v>1</v>
      </c>
      <c r="E391" s="125"/>
      <c r="F391" s="126">
        <f t="shared" si="8"/>
        <v>0</v>
      </c>
      <c r="G391" s="136"/>
      <c r="H391" s="128" t="s">
        <v>664</v>
      </c>
    </row>
    <row r="392" spans="1:8" ht="15">
      <c r="A392" s="123">
        <v>19</v>
      </c>
      <c r="B392" s="137" t="s">
        <v>81</v>
      </c>
      <c r="C392" s="81" t="s">
        <v>13</v>
      </c>
      <c r="D392" s="123">
        <v>1</v>
      </c>
      <c r="E392" s="125"/>
      <c r="F392" s="126">
        <f t="shared" si="8"/>
        <v>0</v>
      </c>
      <c r="G392" s="136"/>
      <c r="H392" s="127" t="s">
        <v>665</v>
      </c>
    </row>
    <row r="393" spans="1:8" ht="15">
      <c r="A393" s="123">
        <v>20</v>
      </c>
      <c r="B393" s="137" t="s">
        <v>666</v>
      </c>
      <c r="C393" s="103" t="s">
        <v>8</v>
      </c>
      <c r="D393" s="123">
        <v>2</v>
      </c>
      <c r="E393" s="125"/>
      <c r="F393" s="126">
        <f t="shared" si="8"/>
        <v>0</v>
      </c>
      <c r="G393" s="136"/>
      <c r="H393" s="127" t="s">
        <v>667</v>
      </c>
    </row>
    <row r="394" spans="1:8" ht="15">
      <c r="A394" s="123">
        <v>21</v>
      </c>
      <c r="B394" s="137" t="s">
        <v>85</v>
      </c>
      <c r="C394" s="81" t="s">
        <v>13</v>
      </c>
      <c r="D394" s="123">
        <v>1</v>
      </c>
      <c r="E394" s="125"/>
      <c r="F394" s="126">
        <f t="shared" si="8"/>
        <v>0</v>
      </c>
      <c r="G394" s="136"/>
      <c r="H394" s="127" t="s">
        <v>668</v>
      </c>
    </row>
    <row r="395" spans="1:8" ht="15">
      <c r="A395" s="123">
        <v>22</v>
      </c>
      <c r="B395" s="137" t="s">
        <v>669</v>
      </c>
      <c r="C395" s="103" t="s">
        <v>8</v>
      </c>
      <c r="D395" s="123">
        <v>2</v>
      </c>
      <c r="E395" s="125"/>
      <c r="F395" s="126">
        <f t="shared" si="8"/>
        <v>0</v>
      </c>
      <c r="G395" s="136"/>
      <c r="H395" s="127" t="s">
        <v>670</v>
      </c>
    </row>
    <row r="396" spans="1:8" ht="15">
      <c r="A396" s="123">
        <v>23</v>
      </c>
      <c r="B396" s="137" t="s">
        <v>568</v>
      </c>
      <c r="C396" s="81" t="s">
        <v>13</v>
      </c>
      <c r="D396" s="123">
        <v>1</v>
      </c>
      <c r="E396" s="125"/>
      <c r="F396" s="126">
        <f t="shared" si="8"/>
        <v>0</v>
      </c>
      <c r="G396" s="136"/>
      <c r="H396" s="127" t="s">
        <v>671</v>
      </c>
    </row>
    <row r="397" spans="1:8" ht="15">
      <c r="A397" s="288" t="s">
        <v>743</v>
      </c>
      <c r="B397" s="289"/>
      <c r="C397" s="289"/>
      <c r="D397" s="289"/>
      <c r="E397" s="294"/>
      <c r="F397" s="129">
        <f>SUM(F374:F396)</f>
        <v>0</v>
      </c>
      <c r="H397" s="75"/>
    </row>
    <row r="398" spans="1:8" ht="15">
      <c r="A398" s="121"/>
      <c r="B398" s="138"/>
      <c r="C398" s="139"/>
      <c r="D398" s="139"/>
      <c r="E398" s="138"/>
      <c r="F398" s="138"/>
      <c r="H398" s="75"/>
    </row>
    <row r="399" spans="1:8" ht="15">
      <c r="A399" s="291" t="s">
        <v>672</v>
      </c>
      <c r="B399" s="291"/>
      <c r="C399" s="121"/>
      <c r="D399" s="121"/>
      <c r="E399" s="122"/>
      <c r="F399" s="122"/>
      <c r="H399" s="75"/>
    </row>
    <row r="400" spans="1:8" ht="15">
      <c r="A400" s="159" t="s">
        <v>673</v>
      </c>
      <c r="B400" s="159"/>
      <c r="C400" s="159"/>
      <c r="D400" s="159"/>
      <c r="E400" s="122"/>
      <c r="F400" s="122"/>
      <c r="H400" s="75"/>
    </row>
    <row r="401" spans="1:8" ht="15">
      <c r="A401" s="292" t="s">
        <v>674</v>
      </c>
      <c r="B401" s="292"/>
      <c r="C401" s="121"/>
      <c r="D401" s="121"/>
      <c r="E401" s="122"/>
      <c r="F401" s="122"/>
      <c r="H401" s="75"/>
    </row>
    <row r="402" spans="1:8" ht="15">
      <c r="A402" s="292" t="s">
        <v>675</v>
      </c>
      <c r="B402" s="292"/>
      <c r="C402" s="121"/>
      <c r="D402" s="121"/>
      <c r="E402" s="122"/>
      <c r="F402" s="122"/>
      <c r="H402" s="75"/>
    </row>
    <row r="403" spans="1:8" ht="18">
      <c r="A403" s="292" t="s">
        <v>676</v>
      </c>
      <c r="B403" s="292"/>
      <c r="C403" s="121"/>
      <c r="D403" s="121"/>
      <c r="E403" s="122"/>
      <c r="F403" s="122"/>
      <c r="H403" s="75"/>
    </row>
    <row r="404" spans="1:8" ht="15">
      <c r="A404" s="121"/>
      <c r="B404" s="122"/>
      <c r="C404" s="121"/>
      <c r="D404" s="121"/>
      <c r="E404" s="122"/>
      <c r="F404" s="122"/>
      <c r="H404" s="75"/>
    </row>
    <row r="405" spans="1:8">
      <c r="A405" s="299" t="s">
        <v>1</v>
      </c>
      <c r="B405" s="299" t="s">
        <v>11</v>
      </c>
      <c r="C405" s="233" t="s">
        <v>2</v>
      </c>
      <c r="D405" s="299" t="s">
        <v>3</v>
      </c>
      <c r="E405" s="233" t="s">
        <v>4</v>
      </c>
      <c r="F405" s="299" t="s">
        <v>5</v>
      </c>
      <c r="G405" s="282" t="s">
        <v>98</v>
      </c>
      <c r="H405" s="282" t="s">
        <v>99</v>
      </c>
    </row>
    <row r="406" spans="1:8" ht="42.75">
      <c r="A406" s="299"/>
      <c r="B406" s="299"/>
      <c r="C406" s="233" t="s">
        <v>6</v>
      </c>
      <c r="D406" s="299"/>
      <c r="E406" s="233" t="s">
        <v>7</v>
      </c>
      <c r="F406" s="299"/>
      <c r="G406" s="283"/>
      <c r="H406" s="283"/>
    </row>
    <row r="407" spans="1:8" ht="15">
      <c r="A407" s="131">
        <v>1</v>
      </c>
      <c r="B407" s="124" t="s">
        <v>677</v>
      </c>
      <c r="C407" s="131" t="s">
        <v>101</v>
      </c>
      <c r="D407" s="131">
        <v>2</v>
      </c>
      <c r="E407" s="124"/>
      <c r="F407" s="126">
        <f t="shared" ref="F407:F436" si="9">ROUND(D407*ROUND(E407,2),2)</f>
        <v>0</v>
      </c>
      <c r="G407" s="136"/>
      <c r="H407" s="140" t="s">
        <v>678</v>
      </c>
    </row>
    <row r="408" spans="1:8" ht="15">
      <c r="A408" s="131">
        <v>2</v>
      </c>
      <c r="B408" s="124" t="s">
        <v>679</v>
      </c>
      <c r="C408" s="131" t="s">
        <v>101</v>
      </c>
      <c r="D408" s="131">
        <v>2</v>
      </c>
      <c r="E408" s="124"/>
      <c r="F408" s="126">
        <f t="shared" si="9"/>
        <v>0</v>
      </c>
      <c r="G408" s="136"/>
      <c r="H408" s="140" t="s">
        <v>680</v>
      </c>
    </row>
    <row r="409" spans="1:8" ht="15">
      <c r="A409" s="131">
        <v>3</v>
      </c>
      <c r="B409" s="124" t="s">
        <v>681</v>
      </c>
      <c r="C409" s="123" t="s">
        <v>8</v>
      </c>
      <c r="D409" s="123">
        <v>1</v>
      </c>
      <c r="E409" s="141"/>
      <c r="F409" s="126">
        <f t="shared" si="9"/>
        <v>0</v>
      </c>
      <c r="G409" s="136"/>
      <c r="H409" s="140" t="s">
        <v>682</v>
      </c>
    </row>
    <row r="410" spans="1:8" ht="30">
      <c r="A410" s="131">
        <v>4</v>
      </c>
      <c r="B410" s="124" t="s">
        <v>683</v>
      </c>
      <c r="C410" s="123" t="s">
        <v>8</v>
      </c>
      <c r="D410" s="123">
        <v>1</v>
      </c>
      <c r="E410" s="141"/>
      <c r="F410" s="126">
        <f t="shared" si="9"/>
        <v>0</v>
      </c>
      <c r="G410" s="136"/>
      <c r="H410" s="140" t="s">
        <v>684</v>
      </c>
    </row>
    <row r="411" spans="1:8" ht="15">
      <c r="A411" s="131">
        <v>5</v>
      </c>
      <c r="B411" s="124" t="s">
        <v>685</v>
      </c>
      <c r="C411" s="123" t="s">
        <v>8</v>
      </c>
      <c r="D411" s="123">
        <v>2</v>
      </c>
      <c r="E411" s="141"/>
      <c r="F411" s="126">
        <f t="shared" si="9"/>
        <v>0</v>
      </c>
      <c r="G411" s="136"/>
      <c r="H411" s="140" t="s">
        <v>686</v>
      </c>
    </row>
    <row r="412" spans="1:8" ht="30">
      <c r="A412" s="131">
        <v>6</v>
      </c>
      <c r="B412" s="124" t="s">
        <v>687</v>
      </c>
      <c r="C412" s="123" t="s">
        <v>8</v>
      </c>
      <c r="D412" s="123">
        <v>2</v>
      </c>
      <c r="E412" s="141"/>
      <c r="F412" s="126">
        <f t="shared" si="9"/>
        <v>0</v>
      </c>
      <c r="G412" s="136"/>
      <c r="H412" s="140" t="s">
        <v>688</v>
      </c>
    </row>
    <row r="413" spans="1:8" ht="30">
      <c r="A413" s="131">
        <v>7</v>
      </c>
      <c r="B413" s="124" t="s">
        <v>689</v>
      </c>
      <c r="C413" s="123" t="s">
        <v>8</v>
      </c>
      <c r="D413" s="123">
        <v>2</v>
      </c>
      <c r="E413" s="141"/>
      <c r="F413" s="126">
        <f t="shared" si="9"/>
        <v>0</v>
      </c>
      <c r="G413" s="136"/>
      <c r="H413" s="140" t="s">
        <v>690</v>
      </c>
    </row>
    <row r="414" spans="1:8" ht="30">
      <c r="A414" s="131">
        <v>8</v>
      </c>
      <c r="B414" s="124" t="s">
        <v>691</v>
      </c>
      <c r="C414" s="123" t="s">
        <v>8</v>
      </c>
      <c r="D414" s="123">
        <v>2</v>
      </c>
      <c r="E414" s="141"/>
      <c r="F414" s="126">
        <f t="shared" si="9"/>
        <v>0</v>
      </c>
      <c r="G414" s="136"/>
      <c r="H414" s="140" t="s">
        <v>692</v>
      </c>
    </row>
    <row r="415" spans="1:8" ht="15">
      <c r="A415" s="131">
        <v>9</v>
      </c>
      <c r="B415" s="124" t="s">
        <v>693</v>
      </c>
      <c r="C415" s="123" t="s">
        <v>8</v>
      </c>
      <c r="D415" s="123">
        <v>2</v>
      </c>
      <c r="E415" s="141"/>
      <c r="F415" s="126">
        <f t="shared" si="9"/>
        <v>0</v>
      </c>
      <c r="G415" s="136"/>
      <c r="H415" s="140" t="s">
        <v>694</v>
      </c>
    </row>
    <row r="416" spans="1:8" ht="15">
      <c r="A416" s="131">
        <v>10</v>
      </c>
      <c r="B416" s="124" t="s">
        <v>695</v>
      </c>
      <c r="C416" s="123" t="s">
        <v>8</v>
      </c>
      <c r="D416" s="123">
        <v>2</v>
      </c>
      <c r="E416" s="141"/>
      <c r="F416" s="126">
        <f t="shared" si="9"/>
        <v>0</v>
      </c>
      <c r="G416" s="136"/>
      <c r="H416" s="140" t="s">
        <v>696</v>
      </c>
    </row>
    <row r="417" spans="1:8" ht="15">
      <c r="A417" s="131">
        <v>11</v>
      </c>
      <c r="B417" s="124" t="s">
        <v>697</v>
      </c>
      <c r="C417" s="123" t="s">
        <v>13</v>
      </c>
      <c r="D417" s="123">
        <v>1</v>
      </c>
      <c r="E417" s="141"/>
      <c r="F417" s="126">
        <f t="shared" si="9"/>
        <v>0</v>
      </c>
      <c r="G417" s="136"/>
      <c r="H417" s="140" t="s">
        <v>698</v>
      </c>
    </row>
    <row r="418" spans="1:8" ht="15">
      <c r="A418" s="131">
        <v>12</v>
      </c>
      <c r="B418" s="124" t="s">
        <v>699</v>
      </c>
      <c r="C418" s="123" t="s">
        <v>8</v>
      </c>
      <c r="D418" s="123">
        <v>1</v>
      </c>
      <c r="E418" s="141"/>
      <c r="F418" s="126">
        <f t="shared" si="9"/>
        <v>0</v>
      </c>
      <c r="G418" s="136"/>
      <c r="H418" s="140" t="s">
        <v>700</v>
      </c>
    </row>
    <row r="419" spans="1:8" ht="15">
      <c r="A419" s="131">
        <v>13</v>
      </c>
      <c r="B419" s="124" t="s">
        <v>701</v>
      </c>
      <c r="C419" s="123" t="s">
        <v>13</v>
      </c>
      <c r="D419" s="123">
        <v>1</v>
      </c>
      <c r="E419" s="141"/>
      <c r="F419" s="126">
        <f t="shared" si="9"/>
        <v>0</v>
      </c>
      <c r="G419" s="136"/>
      <c r="H419" s="140" t="s">
        <v>702</v>
      </c>
    </row>
    <row r="420" spans="1:8" ht="30">
      <c r="A420" s="131">
        <v>14</v>
      </c>
      <c r="B420" s="124" t="s">
        <v>703</v>
      </c>
      <c r="C420" s="123" t="s">
        <v>8</v>
      </c>
      <c r="D420" s="123">
        <v>1</v>
      </c>
      <c r="E420" s="141"/>
      <c r="F420" s="126">
        <f t="shared" si="9"/>
        <v>0</v>
      </c>
      <c r="G420" s="136"/>
      <c r="H420" s="140" t="s">
        <v>704</v>
      </c>
    </row>
    <row r="421" spans="1:8" ht="15">
      <c r="A421" s="131">
        <v>15</v>
      </c>
      <c r="B421" s="124" t="s">
        <v>360</v>
      </c>
      <c r="C421" s="123" t="s">
        <v>8</v>
      </c>
      <c r="D421" s="123">
        <v>2</v>
      </c>
      <c r="E421" s="141"/>
      <c r="F421" s="126">
        <f t="shared" si="9"/>
        <v>0</v>
      </c>
      <c r="G421" s="136"/>
      <c r="H421" s="140" t="s">
        <v>705</v>
      </c>
    </row>
    <row r="422" spans="1:8" ht="15">
      <c r="A422" s="131">
        <v>16</v>
      </c>
      <c r="B422" s="124" t="s">
        <v>362</v>
      </c>
      <c r="C422" s="123" t="s">
        <v>8</v>
      </c>
      <c r="D422" s="123">
        <v>2</v>
      </c>
      <c r="E422" s="141"/>
      <c r="F422" s="126">
        <f t="shared" si="9"/>
        <v>0</v>
      </c>
      <c r="G422" s="136"/>
      <c r="H422" s="140" t="s">
        <v>706</v>
      </c>
    </row>
    <row r="423" spans="1:8" ht="15">
      <c r="A423" s="131">
        <v>17</v>
      </c>
      <c r="B423" s="124" t="s">
        <v>707</v>
      </c>
      <c r="C423" s="123" t="s">
        <v>8</v>
      </c>
      <c r="D423" s="123">
        <v>2</v>
      </c>
      <c r="E423" s="141"/>
      <c r="F423" s="126">
        <f t="shared" si="9"/>
        <v>0</v>
      </c>
      <c r="G423" s="136"/>
      <c r="H423" s="140" t="s">
        <v>708</v>
      </c>
    </row>
    <row r="424" spans="1:8" ht="15">
      <c r="A424" s="131">
        <v>18</v>
      </c>
      <c r="B424" s="124" t="s">
        <v>709</v>
      </c>
      <c r="C424" s="123" t="s">
        <v>8</v>
      </c>
      <c r="D424" s="123">
        <v>2</v>
      </c>
      <c r="E424" s="141"/>
      <c r="F424" s="126">
        <f t="shared" si="9"/>
        <v>0</v>
      </c>
      <c r="G424" s="136"/>
      <c r="H424" s="140" t="s">
        <v>710</v>
      </c>
    </row>
    <row r="425" spans="1:8" ht="15">
      <c r="A425" s="131">
        <v>19</v>
      </c>
      <c r="B425" s="124" t="s">
        <v>414</v>
      </c>
      <c r="C425" s="123" t="s">
        <v>8</v>
      </c>
      <c r="D425" s="123">
        <v>1</v>
      </c>
      <c r="E425" s="141"/>
      <c r="F425" s="126">
        <f t="shared" si="9"/>
        <v>0</v>
      </c>
      <c r="G425" s="136"/>
      <c r="H425" s="140" t="s">
        <v>711</v>
      </c>
    </row>
    <row r="426" spans="1:8" ht="15">
      <c r="A426" s="131">
        <v>20</v>
      </c>
      <c r="B426" s="124" t="s">
        <v>712</v>
      </c>
      <c r="C426" s="123" t="s">
        <v>8</v>
      </c>
      <c r="D426" s="123">
        <v>1</v>
      </c>
      <c r="E426" s="141"/>
      <c r="F426" s="126">
        <f t="shared" si="9"/>
        <v>0</v>
      </c>
      <c r="G426" s="136"/>
      <c r="H426" s="140" t="s">
        <v>713</v>
      </c>
    </row>
    <row r="427" spans="1:8" ht="30">
      <c r="A427" s="131">
        <v>21</v>
      </c>
      <c r="B427" s="124" t="s">
        <v>714</v>
      </c>
      <c r="C427" s="123" t="s">
        <v>8</v>
      </c>
      <c r="D427" s="123">
        <v>2</v>
      </c>
      <c r="E427" s="141"/>
      <c r="F427" s="126">
        <f t="shared" si="9"/>
        <v>0</v>
      </c>
      <c r="G427" s="136"/>
      <c r="H427" s="140" t="s">
        <v>715</v>
      </c>
    </row>
    <row r="428" spans="1:8" ht="30">
      <c r="A428" s="131">
        <v>22</v>
      </c>
      <c r="B428" s="124" t="s">
        <v>716</v>
      </c>
      <c r="C428" s="123" t="s">
        <v>8</v>
      </c>
      <c r="D428" s="123">
        <v>2</v>
      </c>
      <c r="E428" s="141"/>
      <c r="F428" s="126">
        <f t="shared" si="9"/>
        <v>0</v>
      </c>
      <c r="G428" s="136"/>
      <c r="H428" s="140" t="s">
        <v>717</v>
      </c>
    </row>
    <row r="429" spans="1:8" ht="15">
      <c r="A429" s="131">
        <v>23</v>
      </c>
      <c r="B429" s="86" t="s">
        <v>316</v>
      </c>
      <c r="C429" s="81" t="s">
        <v>101</v>
      </c>
      <c r="D429" s="123">
        <v>2</v>
      </c>
      <c r="E429" s="141"/>
      <c r="F429" s="126">
        <f t="shared" si="9"/>
        <v>0</v>
      </c>
      <c r="G429" s="136"/>
      <c r="H429" s="142" t="s">
        <v>718</v>
      </c>
    </row>
    <row r="430" spans="1:8" ht="15">
      <c r="A430" s="131">
        <v>24</v>
      </c>
      <c r="B430" s="86" t="s">
        <v>58</v>
      </c>
      <c r="C430" s="81" t="s">
        <v>101</v>
      </c>
      <c r="D430" s="123">
        <v>2</v>
      </c>
      <c r="E430" s="141"/>
      <c r="F430" s="126">
        <f t="shared" si="9"/>
        <v>0</v>
      </c>
      <c r="G430" s="136"/>
      <c r="H430" s="142" t="s">
        <v>719</v>
      </c>
    </row>
    <row r="431" spans="1:8" ht="15">
      <c r="A431" s="131">
        <v>25</v>
      </c>
      <c r="B431" s="86" t="s">
        <v>319</v>
      </c>
      <c r="C431" s="81" t="s">
        <v>101</v>
      </c>
      <c r="D431" s="123">
        <v>2</v>
      </c>
      <c r="E431" s="141"/>
      <c r="F431" s="126">
        <f t="shared" si="9"/>
        <v>0</v>
      </c>
      <c r="G431" s="136"/>
      <c r="H431" s="142" t="s">
        <v>720</v>
      </c>
    </row>
    <row r="432" spans="1:8" ht="15">
      <c r="A432" s="131">
        <v>26</v>
      </c>
      <c r="B432" s="86" t="s">
        <v>59</v>
      </c>
      <c r="C432" s="81" t="s">
        <v>101</v>
      </c>
      <c r="D432" s="123">
        <v>2</v>
      </c>
      <c r="E432" s="141"/>
      <c r="F432" s="126">
        <f t="shared" si="9"/>
        <v>0</v>
      </c>
      <c r="G432" s="136"/>
      <c r="H432" s="142" t="s">
        <v>721</v>
      </c>
    </row>
    <row r="433" spans="1:8" ht="15">
      <c r="A433" s="131">
        <v>27</v>
      </c>
      <c r="B433" s="91" t="s">
        <v>322</v>
      </c>
      <c r="C433" s="81" t="s">
        <v>13</v>
      </c>
      <c r="D433" s="123">
        <v>2</v>
      </c>
      <c r="E433" s="141"/>
      <c r="F433" s="126">
        <f t="shared" si="9"/>
        <v>0</v>
      </c>
      <c r="G433" s="136"/>
      <c r="H433" s="142" t="s">
        <v>722</v>
      </c>
    </row>
    <row r="434" spans="1:8" ht="15">
      <c r="A434" s="131">
        <v>28</v>
      </c>
      <c r="B434" s="91" t="s">
        <v>324</v>
      </c>
      <c r="C434" s="81" t="s">
        <v>13</v>
      </c>
      <c r="D434" s="123">
        <v>2</v>
      </c>
      <c r="E434" s="141"/>
      <c r="F434" s="126">
        <f t="shared" si="9"/>
        <v>0</v>
      </c>
      <c r="G434" s="136"/>
      <c r="H434" s="142" t="s">
        <v>723</v>
      </c>
    </row>
    <row r="435" spans="1:8" ht="15">
      <c r="A435" s="131">
        <v>29</v>
      </c>
      <c r="B435" s="91" t="s">
        <v>326</v>
      </c>
      <c r="C435" s="81" t="s">
        <v>101</v>
      </c>
      <c r="D435" s="123">
        <v>4</v>
      </c>
      <c r="E435" s="141"/>
      <c r="F435" s="126">
        <f t="shared" si="9"/>
        <v>0</v>
      </c>
      <c r="G435" s="136"/>
      <c r="H435" s="142" t="s">
        <v>724</v>
      </c>
    </row>
    <row r="436" spans="1:8" ht="15">
      <c r="A436" s="131">
        <v>30</v>
      </c>
      <c r="B436" s="93" t="s">
        <v>328</v>
      </c>
      <c r="C436" s="81" t="s">
        <v>101</v>
      </c>
      <c r="D436" s="123">
        <v>4</v>
      </c>
      <c r="E436" s="141"/>
      <c r="F436" s="126">
        <f t="shared" si="9"/>
        <v>0</v>
      </c>
      <c r="G436" s="136"/>
      <c r="H436" s="142" t="s">
        <v>725</v>
      </c>
    </row>
    <row r="437" spans="1:8" ht="15">
      <c r="A437" s="288" t="s">
        <v>744</v>
      </c>
      <c r="B437" s="289"/>
      <c r="C437" s="289"/>
      <c r="D437" s="289"/>
      <c r="E437" s="294"/>
      <c r="F437" s="143">
        <f>SUM(F407:F436)</f>
        <v>0</v>
      </c>
      <c r="H437" s="75"/>
    </row>
    <row r="438" spans="1:8" ht="15">
      <c r="A438" s="121"/>
      <c r="B438" s="122"/>
      <c r="C438" s="121"/>
      <c r="D438" s="121"/>
      <c r="E438" s="122"/>
      <c r="F438" s="122"/>
      <c r="H438" s="75"/>
    </row>
    <row r="439" spans="1:8" ht="15">
      <c r="A439" s="308" t="s">
        <v>726</v>
      </c>
      <c r="B439" s="308"/>
      <c r="C439" s="121"/>
      <c r="D439" s="121"/>
      <c r="E439" s="122"/>
      <c r="F439" s="122"/>
      <c r="H439" s="75"/>
    </row>
    <row r="440" spans="1:8" ht="15">
      <c r="A440" s="159" t="s">
        <v>727</v>
      </c>
      <c r="B440" s="159"/>
      <c r="C440" s="159"/>
      <c r="D440" s="159"/>
      <c r="E440" s="159"/>
      <c r="F440" s="122"/>
      <c r="H440" s="75"/>
    </row>
    <row r="441" spans="1:8" ht="15">
      <c r="A441" s="307" t="s">
        <v>642</v>
      </c>
      <c r="B441" s="307"/>
      <c r="C441" s="121"/>
      <c r="D441" s="121"/>
      <c r="E441" s="122"/>
      <c r="F441" s="122"/>
      <c r="H441" s="75"/>
    </row>
    <row r="442" spans="1:8" ht="15">
      <c r="A442" s="307" t="s">
        <v>745</v>
      </c>
      <c r="B442" s="307"/>
      <c r="C442" s="121"/>
      <c r="D442" s="121"/>
      <c r="E442" s="122"/>
      <c r="F442" s="122"/>
      <c r="H442" s="75"/>
    </row>
    <row r="443" spans="1:8" ht="18">
      <c r="A443" s="307" t="s">
        <v>728</v>
      </c>
      <c r="B443" s="307"/>
      <c r="C443" s="121"/>
      <c r="D443" s="121"/>
      <c r="E443" s="122"/>
      <c r="F443" s="122"/>
      <c r="H443" s="75"/>
    </row>
    <row r="444" spans="1:8" ht="15">
      <c r="A444" s="121"/>
      <c r="B444" s="122"/>
      <c r="C444" s="121"/>
      <c r="D444" s="121"/>
      <c r="E444" s="122"/>
      <c r="F444" s="122"/>
      <c r="H444" s="75"/>
    </row>
    <row r="445" spans="1:8">
      <c r="A445" s="299" t="s">
        <v>1</v>
      </c>
      <c r="B445" s="299" t="s">
        <v>11</v>
      </c>
      <c r="C445" s="233" t="s">
        <v>2</v>
      </c>
      <c r="D445" s="299" t="s">
        <v>3</v>
      </c>
      <c r="E445" s="233" t="s">
        <v>4</v>
      </c>
      <c r="F445" s="299" t="s">
        <v>5</v>
      </c>
      <c r="G445" s="282" t="s">
        <v>98</v>
      </c>
      <c r="H445" s="282" t="s">
        <v>99</v>
      </c>
    </row>
    <row r="446" spans="1:8" ht="42.75">
      <c r="A446" s="299"/>
      <c r="B446" s="299"/>
      <c r="C446" s="233" t="s">
        <v>6</v>
      </c>
      <c r="D446" s="299"/>
      <c r="E446" s="233" t="s">
        <v>7</v>
      </c>
      <c r="F446" s="299"/>
      <c r="G446" s="283"/>
      <c r="H446" s="283"/>
    </row>
    <row r="447" spans="1:8" ht="15">
      <c r="A447" s="131">
        <v>1</v>
      </c>
      <c r="B447" s="137" t="s">
        <v>729</v>
      </c>
      <c r="C447" s="123" t="s">
        <v>8</v>
      </c>
      <c r="D447" s="123">
        <v>1</v>
      </c>
      <c r="E447" s="144"/>
      <c r="F447" s="126">
        <f>ROUND(D447*ROUND(E447,2),2)</f>
        <v>0</v>
      </c>
      <c r="G447" s="136"/>
      <c r="H447" s="145" t="s">
        <v>730</v>
      </c>
    </row>
    <row r="448" spans="1:8" ht="15">
      <c r="A448" s="131">
        <v>2</v>
      </c>
      <c r="B448" s="137" t="s">
        <v>731</v>
      </c>
      <c r="C448" s="123" t="s">
        <v>8</v>
      </c>
      <c r="D448" s="123">
        <v>1</v>
      </c>
      <c r="E448" s="144"/>
      <c r="F448" s="126">
        <f t="shared" ref="F448:F457" si="10">ROUND(D448*ROUND(E448,2),2)</f>
        <v>0</v>
      </c>
      <c r="G448" s="136"/>
      <c r="H448" s="145" t="s">
        <v>732</v>
      </c>
    </row>
    <row r="449" spans="1:8" ht="30">
      <c r="A449" s="131">
        <v>3</v>
      </c>
      <c r="B449" s="137" t="s">
        <v>607</v>
      </c>
      <c r="C449" s="123" t="s">
        <v>13</v>
      </c>
      <c r="D449" s="123">
        <v>1</v>
      </c>
      <c r="E449" s="144"/>
      <c r="F449" s="126">
        <f t="shared" si="10"/>
        <v>0</v>
      </c>
      <c r="G449" s="136"/>
      <c r="H449" s="145" t="s">
        <v>733</v>
      </c>
    </row>
    <row r="450" spans="1:8" ht="15">
      <c r="A450" s="131">
        <v>4</v>
      </c>
      <c r="B450" s="137" t="s">
        <v>360</v>
      </c>
      <c r="C450" s="123" t="s">
        <v>8</v>
      </c>
      <c r="D450" s="123">
        <v>1</v>
      </c>
      <c r="E450" s="144"/>
      <c r="F450" s="126">
        <f t="shared" si="10"/>
        <v>0</v>
      </c>
      <c r="G450" s="136"/>
      <c r="H450" s="145" t="s">
        <v>734</v>
      </c>
    </row>
    <row r="451" spans="1:8" ht="15">
      <c r="A451" s="131">
        <v>5</v>
      </c>
      <c r="B451" s="137" t="s">
        <v>362</v>
      </c>
      <c r="C451" s="123" t="s">
        <v>8</v>
      </c>
      <c r="D451" s="123">
        <v>1</v>
      </c>
      <c r="E451" s="144"/>
      <c r="F451" s="126">
        <f t="shared" si="10"/>
        <v>0</v>
      </c>
      <c r="G451" s="136"/>
      <c r="H451" s="145" t="s">
        <v>734</v>
      </c>
    </row>
    <row r="452" spans="1:8" ht="15">
      <c r="A452" s="131">
        <v>6</v>
      </c>
      <c r="B452" s="86" t="s">
        <v>316</v>
      </c>
      <c r="C452" s="81" t="s">
        <v>101</v>
      </c>
      <c r="D452" s="123">
        <v>1</v>
      </c>
      <c r="E452" s="144"/>
      <c r="F452" s="126">
        <f t="shared" si="10"/>
        <v>0</v>
      </c>
      <c r="G452" s="136"/>
      <c r="H452" s="145" t="s">
        <v>735</v>
      </c>
    </row>
    <row r="453" spans="1:8" ht="15">
      <c r="A453" s="131">
        <v>7</v>
      </c>
      <c r="B453" s="86" t="s">
        <v>58</v>
      </c>
      <c r="C453" s="81" t="s">
        <v>101</v>
      </c>
      <c r="D453" s="123">
        <v>1</v>
      </c>
      <c r="E453" s="144"/>
      <c r="F453" s="126">
        <f t="shared" si="10"/>
        <v>0</v>
      </c>
      <c r="G453" s="136"/>
      <c r="H453" s="145" t="s">
        <v>736</v>
      </c>
    </row>
    <row r="454" spans="1:8" ht="15">
      <c r="A454" s="131">
        <v>8</v>
      </c>
      <c r="B454" s="86" t="s">
        <v>319</v>
      </c>
      <c r="C454" s="81" t="s">
        <v>101</v>
      </c>
      <c r="D454" s="123">
        <v>1</v>
      </c>
      <c r="E454" s="144"/>
      <c r="F454" s="126">
        <f t="shared" si="10"/>
        <v>0</v>
      </c>
      <c r="G454" s="136"/>
      <c r="H454" s="145" t="s">
        <v>737</v>
      </c>
    </row>
    <row r="455" spans="1:8" ht="15">
      <c r="A455" s="131">
        <v>9</v>
      </c>
      <c r="B455" s="86" t="s">
        <v>59</v>
      </c>
      <c r="C455" s="81" t="s">
        <v>101</v>
      </c>
      <c r="D455" s="123">
        <v>1</v>
      </c>
      <c r="E455" s="144"/>
      <c r="F455" s="126">
        <f t="shared" si="10"/>
        <v>0</v>
      </c>
      <c r="G455" s="136"/>
      <c r="H455" s="145" t="s">
        <v>738</v>
      </c>
    </row>
    <row r="456" spans="1:8" ht="15">
      <c r="A456" s="131">
        <v>10</v>
      </c>
      <c r="B456" s="91" t="s">
        <v>322</v>
      </c>
      <c r="C456" s="81" t="s">
        <v>13</v>
      </c>
      <c r="D456" s="123">
        <v>1</v>
      </c>
      <c r="E456" s="144"/>
      <c r="F456" s="126">
        <f t="shared" si="10"/>
        <v>0</v>
      </c>
      <c r="G456" s="136"/>
      <c r="H456" s="145" t="s">
        <v>739</v>
      </c>
    </row>
    <row r="457" spans="1:8" ht="15">
      <c r="A457" s="131">
        <v>11</v>
      </c>
      <c r="B457" s="137" t="s">
        <v>740</v>
      </c>
      <c r="C457" s="123" t="s">
        <v>101</v>
      </c>
      <c r="D457" s="123">
        <v>2</v>
      </c>
      <c r="E457" s="144"/>
      <c r="F457" s="126">
        <f t="shared" si="10"/>
        <v>0</v>
      </c>
      <c r="G457" s="136"/>
      <c r="H457" s="145" t="s">
        <v>741</v>
      </c>
    </row>
    <row r="458" spans="1:8" ht="15">
      <c r="A458" s="288" t="s">
        <v>746</v>
      </c>
      <c r="B458" s="289"/>
      <c r="C458" s="289"/>
      <c r="D458" s="289"/>
      <c r="E458" s="294"/>
      <c r="F458" s="143">
        <f>SUM(F447:F457)</f>
        <v>0</v>
      </c>
      <c r="G458" s="84"/>
      <c r="H458" s="90"/>
    </row>
    <row r="459" spans="1:8" ht="15">
      <c r="A459" s="146"/>
      <c r="B459" s="147"/>
      <c r="C459" s="146"/>
      <c r="D459" s="146"/>
      <c r="E459" s="147"/>
      <c r="F459" s="148"/>
      <c r="H459" s="75"/>
    </row>
    <row r="460" spans="1:8" ht="39.75" customHeight="1">
      <c r="A460" s="302" t="s">
        <v>747</v>
      </c>
      <c r="B460" s="303"/>
      <c r="C460" s="303"/>
      <c r="D460" s="303"/>
      <c r="E460" s="304"/>
      <c r="F460" s="149">
        <f>F458+F437+F397+F364+F336+F304+F278+F251+F128</f>
        <v>0</v>
      </c>
      <c r="H460" s="75"/>
    </row>
    <row r="461" spans="1:8" ht="15">
      <c r="A461" s="305"/>
      <c r="B461" s="305"/>
      <c r="C461" s="150"/>
      <c r="D461" s="150"/>
      <c r="E461" s="151"/>
      <c r="F461" s="152"/>
      <c r="H461" s="75"/>
    </row>
    <row r="462" spans="1:8">
      <c r="A462" s="268" t="s">
        <v>1559</v>
      </c>
      <c r="B462" s="268"/>
      <c r="C462" s="268"/>
      <c r="D462" s="268"/>
      <c r="E462" s="268"/>
      <c r="F462" s="268"/>
      <c r="G462" s="268"/>
      <c r="H462" s="75"/>
    </row>
    <row r="463" spans="1:8">
      <c r="A463" s="306"/>
      <c r="B463" s="306"/>
      <c r="C463" s="306"/>
      <c r="D463" s="306"/>
      <c r="E463" s="306"/>
      <c r="F463" s="306"/>
      <c r="H463" s="75"/>
    </row>
    <row r="464" spans="1:8">
      <c r="A464" s="275" t="s">
        <v>1576</v>
      </c>
      <c r="B464" s="275"/>
      <c r="C464" s="275"/>
      <c r="D464" s="275"/>
      <c r="E464" s="275"/>
      <c r="F464" s="275"/>
      <c r="G464" s="275"/>
      <c r="H464" s="275"/>
    </row>
    <row r="465" spans="1:8">
      <c r="A465" s="275"/>
      <c r="B465" s="275"/>
      <c r="C465" s="275"/>
      <c r="D465" s="275"/>
      <c r="E465" s="275"/>
      <c r="F465" s="275"/>
      <c r="G465" s="275"/>
      <c r="H465" s="275"/>
    </row>
    <row r="466" spans="1:8">
      <c r="A466" s="275"/>
      <c r="B466" s="275"/>
      <c r="C466" s="275"/>
      <c r="D466" s="275"/>
      <c r="E466" s="275"/>
      <c r="F466" s="275"/>
      <c r="G466" s="275"/>
      <c r="H466" s="275"/>
    </row>
    <row r="467" spans="1:8" ht="33" customHeight="1">
      <c r="A467" s="275"/>
      <c r="B467" s="275"/>
      <c r="C467" s="275"/>
      <c r="D467" s="275"/>
      <c r="E467" s="275"/>
      <c r="F467" s="275"/>
      <c r="G467" s="275"/>
      <c r="H467" s="275"/>
    </row>
    <row r="468" spans="1:8">
      <c r="A468" s="275"/>
      <c r="B468" s="275"/>
      <c r="C468" s="275"/>
      <c r="D468" s="275"/>
      <c r="E468" s="275"/>
      <c r="F468" s="275"/>
      <c r="G468" s="275"/>
      <c r="H468" s="275"/>
    </row>
    <row r="469" spans="1:8">
      <c r="A469" s="275"/>
      <c r="B469" s="275"/>
      <c r="C469" s="275"/>
      <c r="D469" s="275"/>
      <c r="E469" s="275"/>
      <c r="F469" s="275"/>
      <c r="G469" s="275"/>
      <c r="H469" s="275"/>
    </row>
    <row r="470" spans="1:8">
      <c r="A470" s="275"/>
      <c r="B470" s="275"/>
      <c r="C470" s="275"/>
      <c r="D470" s="275"/>
      <c r="E470" s="275"/>
      <c r="F470" s="275"/>
      <c r="G470" s="275"/>
      <c r="H470" s="275"/>
    </row>
    <row r="471" spans="1:8" ht="36" customHeight="1">
      <c r="A471" s="275"/>
      <c r="B471" s="275"/>
      <c r="C471" s="275"/>
      <c r="D471" s="275"/>
      <c r="E471" s="275"/>
      <c r="F471" s="275"/>
      <c r="G471" s="275"/>
      <c r="H471" s="275"/>
    </row>
  </sheetData>
  <sheetProtection algorithmName="SHA-512" hashValue="iSzf34ls5FfDiUF56g3ntsIGy4Q5XCjN2EdPQNgBCgo1ovP0pIlMTbDtaTVt6MRylWDn0BEdSgZUlnejFyffBw==" saltValue="PlT9Yv5p29kpp6rgUUP+Qg==" spinCount="100000" sheet="1" objects="1" scenarios="1"/>
  <mergeCells count="114">
    <mergeCell ref="A462:G462"/>
    <mergeCell ref="G1:H1"/>
    <mergeCell ref="H445:H446"/>
    <mergeCell ref="A458:E458"/>
    <mergeCell ref="A460:E460"/>
    <mergeCell ref="A461:B461"/>
    <mergeCell ref="A463:F463"/>
    <mergeCell ref="A443:B443"/>
    <mergeCell ref="A445:A446"/>
    <mergeCell ref="B445:B446"/>
    <mergeCell ref="D445:D446"/>
    <mergeCell ref="F445:F446"/>
    <mergeCell ref="G445:G446"/>
    <mergeCell ref="H405:H406"/>
    <mergeCell ref="A437:E437"/>
    <mergeCell ref="A439:B439"/>
    <mergeCell ref="A441:B441"/>
    <mergeCell ref="A442:B442"/>
    <mergeCell ref="A403:B403"/>
    <mergeCell ref="A405:A406"/>
    <mergeCell ref="B405:B406"/>
    <mergeCell ref="D405:D406"/>
    <mergeCell ref="F405:F406"/>
    <mergeCell ref="G405:G406"/>
    <mergeCell ref="H372:H373"/>
    <mergeCell ref="A397:E397"/>
    <mergeCell ref="A399:B399"/>
    <mergeCell ref="A401:B401"/>
    <mergeCell ref="A402:B402"/>
    <mergeCell ref="A370:B370"/>
    <mergeCell ref="A372:A373"/>
    <mergeCell ref="B372:B373"/>
    <mergeCell ref="D372:D373"/>
    <mergeCell ref="F372:F373"/>
    <mergeCell ref="G372:G373"/>
    <mergeCell ref="H344:H345"/>
    <mergeCell ref="A364:E364"/>
    <mergeCell ref="A366:B366"/>
    <mergeCell ref="A367:F367"/>
    <mergeCell ref="A368:B368"/>
    <mergeCell ref="A369:B369"/>
    <mergeCell ref="A342:B342"/>
    <mergeCell ref="A344:A345"/>
    <mergeCell ref="B344:B345"/>
    <mergeCell ref="D344:D345"/>
    <mergeCell ref="F344:F345"/>
    <mergeCell ref="G344:G345"/>
    <mergeCell ref="H312:H313"/>
    <mergeCell ref="A336:E336"/>
    <mergeCell ref="A338:B338"/>
    <mergeCell ref="A339:F339"/>
    <mergeCell ref="A340:B340"/>
    <mergeCell ref="A341:B341"/>
    <mergeCell ref="A310:B310"/>
    <mergeCell ref="A312:A313"/>
    <mergeCell ref="B312:B313"/>
    <mergeCell ref="D312:D313"/>
    <mergeCell ref="F312:F313"/>
    <mergeCell ref="G312:G313"/>
    <mergeCell ref="H286:H287"/>
    <mergeCell ref="A304:E304"/>
    <mergeCell ref="A306:B306"/>
    <mergeCell ref="A307:F307"/>
    <mergeCell ref="A308:B308"/>
    <mergeCell ref="A309:B309"/>
    <mergeCell ref="A284:B284"/>
    <mergeCell ref="A286:A287"/>
    <mergeCell ref="B286:B287"/>
    <mergeCell ref="D286:D287"/>
    <mergeCell ref="F286:F287"/>
    <mergeCell ref="G286:G287"/>
    <mergeCell ref="A280:B280"/>
    <mergeCell ref="A281:F281"/>
    <mergeCell ref="A282:B282"/>
    <mergeCell ref="A283:B283"/>
    <mergeCell ref="A257:B257"/>
    <mergeCell ref="A259:A260"/>
    <mergeCell ref="B259:B260"/>
    <mergeCell ref="D259:D260"/>
    <mergeCell ref="F259:F260"/>
    <mergeCell ref="A256:B256"/>
    <mergeCell ref="A134:B134"/>
    <mergeCell ref="A136:A137"/>
    <mergeCell ref="B136:B137"/>
    <mergeCell ref="D136:D137"/>
    <mergeCell ref="F136:F137"/>
    <mergeCell ref="G136:G137"/>
    <mergeCell ref="H259:H260"/>
    <mergeCell ref="A278:E278"/>
    <mergeCell ref="G259:G260"/>
    <mergeCell ref="A464:H471"/>
    <mergeCell ref="A2:B2"/>
    <mergeCell ref="E2:F2"/>
    <mergeCell ref="A4:B4"/>
    <mergeCell ref="A5:F5"/>
    <mergeCell ref="A6:B6"/>
    <mergeCell ref="A7:B7"/>
    <mergeCell ref="H10:H11"/>
    <mergeCell ref="A128:E128"/>
    <mergeCell ref="A130:B130"/>
    <mergeCell ref="A131:C131"/>
    <mergeCell ref="A132:B132"/>
    <mergeCell ref="A133:B133"/>
    <mergeCell ref="A8:B8"/>
    <mergeCell ref="A10:A11"/>
    <mergeCell ref="B10:B11"/>
    <mergeCell ref="D10:D11"/>
    <mergeCell ref="F10:F11"/>
    <mergeCell ref="G10:G11"/>
    <mergeCell ref="H136:H137"/>
    <mergeCell ref="A251:E251"/>
    <mergeCell ref="A253:B253"/>
    <mergeCell ref="A254:F254"/>
    <mergeCell ref="A255:B255"/>
  </mergeCells>
  <pageMargins left="0.7" right="0.7" top="0.75" bottom="0.75" header="0.3" footer="0.3"/>
  <pageSetup paperSize="9" scale="65" orientation="portrait" horizontalDpi="300" verticalDpi="300" r:id="rId1"/>
  <rowBreaks count="7" manualBreakCount="7">
    <brk id="129" max="7" man="1"/>
    <brk id="251" max="7" man="1"/>
    <brk id="279" max="16383" man="1"/>
    <brk id="337" max="16383" man="1"/>
    <brk id="365" max="7" man="1"/>
    <brk id="398" max="7" man="1"/>
    <brk id="43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6"/>
  <sheetViews>
    <sheetView showGridLines="0" showZeros="0" tabSelected="1" view="pageBreakPreview" topLeftCell="A549" zoomScale="95" zoomScaleNormal="100" zoomScaleSheetLayoutView="95" workbookViewId="0">
      <selection activeCell="M564" sqref="M564"/>
    </sheetView>
  </sheetViews>
  <sheetFormatPr defaultRowHeight="14.25"/>
  <cols>
    <col min="1" max="1" width="5.25" customWidth="1"/>
    <col min="2" max="2" width="40.125" customWidth="1"/>
    <col min="3" max="3" width="7.5" bestFit="1" customWidth="1"/>
    <col min="4" max="4" width="4.875" bestFit="1" customWidth="1"/>
    <col min="5" max="5" width="9.875" customWidth="1"/>
    <col min="7" max="7" width="9.875" style="217" customWidth="1"/>
    <col min="8" max="8" width="9" style="217"/>
    <col min="9" max="9" width="10.375" style="217" customWidth="1"/>
  </cols>
  <sheetData>
    <row r="1" spans="1:9" ht="15">
      <c r="F1" s="301" t="s">
        <v>1560</v>
      </c>
      <c r="G1" s="301"/>
      <c r="H1" s="301"/>
    </row>
    <row r="2" spans="1:9" ht="15">
      <c r="A2" s="72" t="s">
        <v>1561</v>
      </c>
      <c r="B2" s="72"/>
      <c r="C2" s="73"/>
      <c r="D2" s="73"/>
      <c r="E2" s="48"/>
      <c r="F2" s="48"/>
      <c r="G2" s="49"/>
      <c r="H2" s="49"/>
    </row>
    <row r="3" spans="1:9" ht="15">
      <c r="A3" s="70"/>
      <c r="B3" s="70"/>
      <c r="C3" s="73"/>
      <c r="D3" s="73"/>
      <c r="E3" s="48"/>
      <c r="F3" s="48"/>
      <c r="G3" s="49"/>
      <c r="H3" s="49"/>
    </row>
    <row r="4" spans="1:9" ht="15">
      <c r="A4" s="269" t="s">
        <v>9</v>
      </c>
      <c r="B4" s="269"/>
      <c r="C4" s="73"/>
      <c r="D4" s="73"/>
      <c r="E4" s="48"/>
      <c r="F4" s="48"/>
      <c r="G4" s="49"/>
      <c r="H4" s="49"/>
    </row>
    <row r="5" spans="1:9" ht="15">
      <c r="A5" s="40" t="s">
        <v>750</v>
      </c>
      <c r="B5" s="49"/>
      <c r="C5" s="73"/>
      <c r="D5" s="73"/>
      <c r="E5" s="48"/>
      <c r="F5" s="48"/>
      <c r="G5" s="49"/>
      <c r="H5" s="49"/>
    </row>
    <row r="6" spans="1:9" ht="15">
      <c r="A6" s="48" t="s">
        <v>751</v>
      </c>
      <c r="B6" s="49"/>
      <c r="C6" s="73"/>
      <c r="D6" s="73"/>
      <c r="E6" s="48"/>
      <c r="F6" s="48"/>
      <c r="G6" s="49"/>
      <c r="H6" s="49"/>
    </row>
    <row r="7" spans="1:9" ht="15">
      <c r="A7" s="48" t="s">
        <v>752</v>
      </c>
      <c r="B7" s="49"/>
      <c r="C7" s="73"/>
      <c r="D7" s="73"/>
      <c r="E7" s="48"/>
      <c r="F7" s="48"/>
      <c r="G7" s="49"/>
      <c r="H7" s="49"/>
    </row>
    <row r="8" spans="1:9" ht="18">
      <c r="A8" s="48" t="s">
        <v>753</v>
      </c>
      <c r="B8" s="49"/>
      <c r="C8" s="73"/>
      <c r="D8" s="73"/>
      <c r="E8" s="48"/>
      <c r="F8" s="48"/>
      <c r="G8" s="49"/>
      <c r="H8" s="49"/>
    </row>
    <row r="9" spans="1:9" ht="15">
      <c r="A9" s="48"/>
      <c r="B9" s="49"/>
      <c r="C9" s="73"/>
      <c r="D9" s="73"/>
      <c r="E9" s="48"/>
      <c r="F9" s="48"/>
      <c r="G9" s="49"/>
      <c r="H9" s="49"/>
    </row>
    <row r="10" spans="1:9" ht="57">
      <c r="A10" s="234" t="s">
        <v>1</v>
      </c>
      <c r="B10" s="234" t="s">
        <v>11</v>
      </c>
      <c r="C10" s="234" t="s">
        <v>754</v>
      </c>
      <c r="D10" s="234" t="s">
        <v>3</v>
      </c>
      <c r="E10" s="234" t="s">
        <v>755</v>
      </c>
      <c r="F10" s="234" t="s">
        <v>5</v>
      </c>
      <c r="G10" s="231" t="s">
        <v>756</v>
      </c>
      <c r="H10" s="318" t="s">
        <v>86</v>
      </c>
      <c r="I10" s="318"/>
    </row>
    <row r="11" spans="1:9" ht="15">
      <c r="A11" s="160">
        <v>1</v>
      </c>
      <c r="B11" s="161" t="s">
        <v>757</v>
      </c>
      <c r="C11" s="160" t="s">
        <v>8</v>
      </c>
      <c r="D11" s="160">
        <v>4</v>
      </c>
      <c r="E11" s="162"/>
      <c r="F11" s="3">
        <f>ROUND(D11*ROUND(E11,2),2)</f>
        <v>0</v>
      </c>
      <c r="G11" s="220"/>
      <c r="H11" s="219" t="s">
        <v>758</v>
      </c>
      <c r="I11" s="218"/>
    </row>
    <row r="12" spans="1:9" ht="15">
      <c r="A12" s="160">
        <v>2</v>
      </c>
      <c r="B12" s="161" t="s">
        <v>759</v>
      </c>
      <c r="C12" s="160" t="s">
        <v>8</v>
      </c>
      <c r="D12" s="160">
        <v>4</v>
      </c>
      <c r="E12" s="162"/>
      <c r="F12" s="3">
        <f t="shared" ref="F12:F57" si="0">ROUND(D12*ROUND(E12,2),2)</f>
        <v>0</v>
      </c>
      <c r="G12" s="220"/>
      <c r="H12" s="219" t="s">
        <v>760</v>
      </c>
      <c r="I12" s="219"/>
    </row>
    <row r="13" spans="1:9" ht="15">
      <c r="A13" s="160">
        <v>3</v>
      </c>
      <c r="B13" s="161" t="s">
        <v>761</v>
      </c>
      <c r="C13" s="160" t="s">
        <v>8</v>
      </c>
      <c r="D13" s="160">
        <v>15</v>
      </c>
      <c r="E13" s="162"/>
      <c r="F13" s="3">
        <f t="shared" si="0"/>
        <v>0</v>
      </c>
      <c r="G13" s="220"/>
      <c r="H13" s="219" t="s">
        <v>762</v>
      </c>
      <c r="I13" s="219"/>
    </row>
    <row r="14" spans="1:9" ht="15">
      <c r="A14" s="160">
        <v>4</v>
      </c>
      <c r="B14" s="164" t="s">
        <v>763</v>
      </c>
      <c r="C14" s="165" t="s">
        <v>8</v>
      </c>
      <c r="D14" s="165">
        <v>2</v>
      </c>
      <c r="E14" s="162"/>
      <c r="F14" s="3">
        <f t="shared" si="0"/>
        <v>0</v>
      </c>
      <c r="G14" s="220"/>
      <c r="H14" s="219" t="s">
        <v>764</v>
      </c>
      <c r="I14" s="219"/>
    </row>
    <row r="15" spans="1:9" ht="15">
      <c r="A15" s="160">
        <v>5</v>
      </c>
      <c r="B15" s="164" t="s">
        <v>765</v>
      </c>
      <c r="C15" s="160" t="s">
        <v>8</v>
      </c>
      <c r="D15" s="160">
        <v>15</v>
      </c>
      <c r="E15" s="162"/>
      <c r="F15" s="3">
        <f t="shared" si="0"/>
        <v>0</v>
      </c>
      <c r="G15" s="220"/>
      <c r="H15" s="219" t="s">
        <v>766</v>
      </c>
      <c r="I15" s="219"/>
    </row>
    <row r="16" spans="1:9" ht="15">
      <c r="A16" s="160">
        <v>6</v>
      </c>
      <c r="B16" s="164" t="s">
        <v>767</v>
      </c>
      <c r="C16" s="160" t="s">
        <v>8</v>
      </c>
      <c r="D16" s="160">
        <v>15</v>
      </c>
      <c r="E16" s="162"/>
      <c r="F16" s="3">
        <f t="shared" si="0"/>
        <v>0</v>
      </c>
      <c r="G16" s="220"/>
      <c r="H16" s="219" t="s">
        <v>768</v>
      </c>
      <c r="I16" s="219"/>
    </row>
    <row r="17" spans="1:9" ht="15">
      <c r="A17" s="160">
        <v>7</v>
      </c>
      <c r="B17" s="164" t="s">
        <v>769</v>
      </c>
      <c r="C17" s="165" t="s">
        <v>8</v>
      </c>
      <c r="D17" s="165">
        <v>3</v>
      </c>
      <c r="E17" s="162"/>
      <c r="F17" s="3">
        <f t="shared" si="0"/>
        <v>0</v>
      </c>
      <c r="G17" s="220"/>
      <c r="H17" s="219" t="s">
        <v>770</v>
      </c>
      <c r="I17" s="219"/>
    </row>
    <row r="18" spans="1:9" ht="15">
      <c r="A18" s="160">
        <v>8</v>
      </c>
      <c r="B18" s="164" t="s">
        <v>771</v>
      </c>
      <c r="C18" s="165" t="s">
        <v>8</v>
      </c>
      <c r="D18" s="165">
        <v>3</v>
      </c>
      <c r="E18" s="162"/>
      <c r="F18" s="3">
        <f t="shared" si="0"/>
        <v>0</v>
      </c>
      <c r="G18" s="220"/>
      <c r="H18" s="219" t="s">
        <v>772</v>
      </c>
      <c r="I18" s="219"/>
    </row>
    <row r="19" spans="1:9" ht="15">
      <c r="A19" s="160">
        <v>9</v>
      </c>
      <c r="B19" s="164" t="s">
        <v>773</v>
      </c>
      <c r="C19" s="165" t="s">
        <v>8</v>
      </c>
      <c r="D19" s="165">
        <v>25</v>
      </c>
      <c r="E19" s="162"/>
      <c r="F19" s="3">
        <f t="shared" si="0"/>
        <v>0</v>
      </c>
      <c r="G19" s="220"/>
      <c r="H19" s="219" t="s">
        <v>774</v>
      </c>
      <c r="I19" s="219"/>
    </row>
    <row r="20" spans="1:9" ht="15">
      <c r="A20" s="160">
        <v>10</v>
      </c>
      <c r="B20" s="164" t="s">
        <v>775</v>
      </c>
      <c r="C20" s="165" t="s">
        <v>8</v>
      </c>
      <c r="D20" s="165">
        <v>4</v>
      </c>
      <c r="E20" s="162"/>
      <c r="F20" s="3">
        <f t="shared" si="0"/>
        <v>0</v>
      </c>
      <c r="G20" s="220"/>
      <c r="H20" s="219" t="s">
        <v>776</v>
      </c>
      <c r="I20" s="219"/>
    </row>
    <row r="21" spans="1:9" ht="15">
      <c r="A21" s="160">
        <v>11</v>
      </c>
      <c r="B21" s="166" t="s">
        <v>777</v>
      </c>
      <c r="C21" s="160" t="s">
        <v>13</v>
      </c>
      <c r="D21" s="160">
        <v>5</v>
      </c>
      <c r="E21" s="162"/>
      <c r="F21" s="3">
        <f t="shared" si="0"/>
        <v>0</v>
      </c>
      <c r="G21" s="220"/>
      <c r="H21" s="339" t="s">
        <v>778</v>
      </c>
      <c r="I21" s="339"/>
    </row>
    <row r="22" spans="1:9" ht="30">
      <c r="A22" s="160">
        <v>12</v>
      </c>
      <c r="B22" s="164" t="s">
        <v>779</v>
      </c>
      <c r="C22" s="160" t="s">
        <v>8</v>
      </c>
      <c r="D22" s="160">
        <v>3</v>
      </c>
      <c r="E22" s="162"/>
      <c r="F22" s="3">
        <f t="shared" si="0"/>
        <v>0</v>
      </c>
      <c r="G22" s="220"/>
      <c r="H22" s="219" t="s">
        <v>780</v>
      </c>
      <c r="I22" s="219"/>
    </row>
    <row r="23" spans="1:9" ht="15">
      <c r="A23" s="160">
        <v>13</v>
      </c>
      <c r="B23" s="164" t="s">
        <v>781</v>
      </c>
      <c r="C23" s="165" t="s">
        <v>8</v>
      </c>
      <c r="D23" s="165">
        <v>2</v>
      </c>
      <c r="E23" s="162"/>
      <c r="F23" s="3">
        <f t="shared" si="0"/>
        <v>0</v>
      </c>
      <c r="G23" s="220"/>
      <c r="H23" s="219" t="s">
        <v>782</v>
      </c>
      <c r="I23" s="219"/>
    </row>
    <row r="24" spans="1:9" ht="15">
      <c r="A24" s="160">
        <v>14</v>
      </c>
      <c r="B24" s="164" t="s">
        <v>783</v>
      </c>
      <c r="C24" s="160" t="s">
        <v>8</v>
      </c>
      <c r="D24" s="160">
        <v>10</v>
      </c>
      <c r="E24" s="162"/>
      <c r="F24" s="3">
        <f t="shared" si="0"/>
        <v>0</v>
      </c>
      <c r="G24" s="220"/>
      <c r="H24" s="219" t="s">
        <v>784</v>
      </c>
      <c r="I24" s="219"/>
    </row>
    <row r="25" spans="1:9" ht="15">
      <c r="A25" s="160">
        <v>15</v>
      </c>
      <c r="B25" s="164" t="s">
        <v>785</v>
      </c>
      <c r="C25" s="160" t="s">
        <v>8</v>
      </c>
      <c r="D25" s="160">
        <v>5</v>
      </c>
      <c r="E25" s="162"/>
      <c r="F25" s="3">
        <f t="shared" si="0"/>
        <v>0</v>
      </c>
      <c r="G25" s="220"/>
      <c r="H25" s="219" t="s">
        <v>786</v>
      </c>
      <c r="I25" s="219"/>
    </row>
    <row r="26" spans="1:9" ht="15">
      <c r="A26" s="160">
        <v>16</v>
      </c>
      <c r="B26" s="164" t="s">
        <v>787</v>
      </c>
      <c r="C26" s="160" t="s">
        <v>8</v>
      </c>
      <c r="D26" s="160">
        <v>5</v>
      </c>
      <c r="E26" s="162"/>
      <c r="F26" s="3">
        <f t="shared" si="0"/>
        <v>0</v>
      </c>
      <c r="G26" s="220"/>
      <c r="H26" s="219" t="s">
        <v>788</v>
      </c>
      <c r="I26" s="219"/>
    </row>
    <row r="27" spans="1:9" ht="15">
      <c r="A27" s="160">
        <v>17</v>
      </c>
      <c r="B27" s="164" t="s">
        <v>789</v>
      </c>
      <c r="C27" s="165" t="s">
        <v>8</v>
      </c>
      <c r="D27" s="165">
        <v>1</v>
      </c>
      <c r="E27" s="162"/>
      <c r="F27" s="3">
        <f t="shared" si="0"/>
        <v>0</v>
      </c>
      <c r="G27" s="220"/>
      <c r="H27" s="219" t="s">
        <v>790</v>
      </c>
      <c r="I27" s="219"/>
    </row>
    <row r="28" spans="1:9" ht="15">
      <c r="A28" s="160">
        <v>18</v>
      </c>
      <c r="B28" s="164" t="s">
        <v>791</v>
      </c>
      <c r="C28" s="165" t="s">
        <v>8</v>
      </c>
      <c r="D28" s="165">
        <v>3</v>
      </c>
      <c r="E28" s="162"/>
      <c r="F28" s="3">
        <f t="shared" si="0"/>
        <v>0</v>
      </c>
      <c r="G28" s="220"/>
      <c r="H28" s="219" t="s">
        <v>792</v>
      </c>
      <c r="I28" s="219"/>
    </row>
    <row r="29" spans="1:9" ht="15">
      <c r="A29" s="160">
        <v>19</v>
      </c>
      <c r="B29" s="164" t="s">
        <v>793</v>
      </c>
      <c r="C29" s="165" t="s">
        <v>8</v>
      </c>
      <c r="D29" s="165">
        <v>2</v>
      </c>
      <c r="E29" s="162"/>
      <c r="F29" s="3">
        <f t="shared" si="0"/>
        <v>0</v>
      </c>
      <c r="G29" s="220"/>
      <c r="H29" s="219" t="s">
        <v>794</v>
      </c>
      <c r="I29" s="219"/>
    </row>
    <row r="30" spans="1:9" ht="15">
      <c r="A30" s="160">
        <v>20</v>
      </c>
      <c r="B30" s="164" t="s">
        <v>795</v>
      </c>
      <c r="C30" s="165" t="s">
        <v>8</v>
      </c>
      <c r="D30" s="165">
        <v>1</v>
      </c>
      <c r="E30" s="162"/>
      <c r="F30" s="3">
        <f t="shared" si="0"/>
        <v>0</v>
      </c>
      <c r="G30" s="220"/>
      <c r="H30" s="219" t="s">
        <v>796</v>
      </c>
      <c r="I30" s="219"/>
    </row>
    <row r="31" spans="1:9" ht="31.5">
      <c r="A31" s="160">
        <v>21</v>
      </c>
      <c r="B31" s="167" t="s">
        <v>797</v>
      </c>
      <c r="C31" s="165" t="s">
        <v>8</v>
      </c>
      <c r="D31" s="165">
        <v>4</v>
      </c>
      <c r="E31" s="162"/>
      <c r="F31" s="3">
        <f t="shared" si="0"/>
        <v>0</v>
      </c>
      <c r="G31" s="220"/>
      <c r="H31" s="340" t="s">
        <v>798</v>
      </c>
      <c r="I31" s="340"/>
    </row>
    <row r="32" spans="1:9" ht="15">
      <c r="A32" s="160">
        <v>22</v>
      </c>
      <c r="B32" s="164" t="s">
        <v>799</v>
      </c>
      <c r="C32" s="160" t="s">
        <v>13</v>
      </c>
      <c r="D32" s="160">
        <v>5</v>
      </c>
      <c r="E32" s="162"/>
      <c r="F32" s="3">
        <f t="shared" si="0"/>
        <v>0</v>
      </c>
      <c r="G32" s="220"/>
      <c r="H32" s="219" t="s">
        <v>800</v>
      </c>
      <c r="I32" s="219"/>
    </row>
    <row r="33" spans="1:9" ht="30">
      <c r="A33" s="160">
        <v>23</v>
      </c>
      <c r="B33" s="164" t="s">
        <v>801</v>
      </c>
      <c r="C33" s="165" t="s">
        <v>8</v>
      </c>
      <c r="D33" s="165">
        <v>2</v>
      </c>
      <c r="E33" s="162"/>
      <c r="F33" s="3">
        <f t="shared" si="0"/>
        <v>0</v>
      </c>
      <c r="G33" s="220"/>
      <c r="H33" s="219" t="s">
        <v>802</v>
      </c>
      <c r="I33" s="219"/>
    </row>
    <row r="34" spans="1:9" ht="31.5">
      <c r="A34" s="160">
        <v>24</v>
      </c>
      <c r="B34" s="167" t="s">
        <v>803</v>
      </c>
      <c r="C34" s="160" t="s">
        <v>13</v>
      </c>
      <c r="D34" s="160">
        <v>2</v>
      </c>
      <c r="E34" s="162"/>
      <c r="F34" s="3">
        <f t="shared" si="0"/>
        <v>0</v>
      </c>
      <c r="G34" s="220"/>
      <c r="H34" s="340" t="s">
        <v>804</v>
      </c>
      <c r="I34" s="340"/>
    </row>
    <row r="35" spans="1:9" ht="15">
      <c r="A35" s="160">
        <v>25</v>
      </c>
      <c r="B35" s="164" t="s">
        <v>805</v>
      </c>
      <c r="C35" s="160" t="s">
        <v>8</v>
      </c>
      <c r="D35" s="160">
        <v>8</v>
      </c>
      <c r="E35" s="162"/>
      <c r="F35" s="3">
        <f t="shared" si="0"/>
        <v>0</v>
      </c>
      <c r="G35" s="220"/>
      <c r="H35" s="219" t="s">
        <v>806</v>
      </c>
      <c r="I35" s="219"/>
    </row>
    <row r="36" spans="1:9" ht="15">
      <c r="A36" s="160">
        <v>26</v>
      </c>
      <c r="B36" s="164" t="s">
        <v>807</v>
      </c>
      <c r="C36" s="160" t="s">
        <v>8</v>
      </c>
      <c r="D36" s="160">
        <v>20</v>
      </c>
      <c r="E36" s="162"/>
      <c r="F36" s="3">
        <f t="shared" si="0"/>
        <v>0</v>
      </c>
      <c r="G36" s="220"/>
      <c r="H36" s="219" t="s">
        <v>808</v>
      </c>
      <c r="I36" s="219"/>
    </row>
    <row r="37" spans="1:9" ht="15">
      <c r="A37" s="160">
        <v>27</v>
      </c>
      <c r="B37" s="164" t="s">
        <v>809</v>
      </c>
      <c r="C37" s="160" t="s">
        <v>8</v>
      </c>
      <c r="D37" s="160">
        <v>20</v>
      </c>
      <c r="E37" s="162"/>
      <c r="F37" s="3">
        <f t="shared" si="0"/>
        <v>0</v>
      </c>
      <c r="G37" s="220"/>
      <c r="H37" s="219" t="s">
        <v>810</v>
      </c>
      <c r="I37" s="219"/>
    </row>
    <row r="38" spans="1:9" ht="30">
      <c r="A38" s="160">
        <v>28</v>
      </c>
      <c r="B38" s="164" t="s">
        <v>811</v>
      </c>
      <c r="C38" s="165" t="s">
        <v>8</v>
      </c>
      <c r="D38" s="165">
        <v>2</v>
      </c>
      <c r="E38" s="162"/>
      <c r="F38" s="3">
        <f t="shared" si="0"/>
        <v>0</v>
      </c>
      <c r="G38" s="220"/>
      <c r="H38" s="219" t="s">
        <v>812</v>
      </c>
      <c r="I38" s="219"/>
    </row>
    <row r="39" spans="1:9" ht="15">
      <c r="A39" s="160">
        <v>29</v>
      </c>
      <c r="B39" s="164" t="s">
        <v>813</v>
      </c>
      <c r="C39" s="165" t="s">
        <v>8</v>
      </c>
      <c r="D39" s="165">
        <v>2</v>
      </c>
      <c r="E39" s="162"/>
      <c r="F39" s="3">
        <f t="shared" si="0"/>
        <v>0</v>
      </c>
      <c r="G39" s="220"/>
      <c r="H39" s="219" t="s">
        <v>814</v>
      </c>
      <c r="I39" s="219"/>
    </row>
    <row r="40" spans="1:9" ht="30">
      <c r="A40" s="160">
        <v>30</v>
      </c>
      <c r="B40" s="168" t="s">
        <v>815</v>
      </c>
      <c r="C40" s="169" t="s">
        <v>8</v>
      </c>
      <c r="D40" s="169">
        <v>2</v>
      </c>
      <c r="E40" s="170"/>
      <c r="F40" s="3">
        <f t="shared" si="0"/>
        <v>0</v>
      </c>
      <c r="G40" s="220"/>
      <c r="H40" s="221" t="s">
        <v>816</v>
      </c>
      <c r="I40" s="221"/>
    </row>
    <row r="41" spans="1:9" ht="15">
      <c r="A41" s="160">
        <v>31</v>
      </c>
      <c r="B41" s="164" t="s">
        <v>817</v>
      </c>
      <c r="C41" s="165" t="s">
        <v>8</v>
      </c>
      <c r="D41" s="165">
        <v>5</v>
      </c>
      <c r="E41" s="162"/>
      <c r="F41" s="3">
        <f t="shared" si="0"/>
        <v>0</v>
      </c>
      <c r="G41" s="220"/>
      <c r="H41" s="219" t="s">
        <v>818</v>
      </c>
      <c r="I41" s="219"/>
    </row>
    <row r="42" spans="1:9" ht="15">
      <c r="A42" s="160">
        <v>32</v>
      </c>
      <c r="B42" s="164" t="s">
        <v>819</v>
      </c>
      <c r="C42" s="165" t="s">
        <v>8</v>
      </c>
      <c r="D42" s="165">
        <v>4</v>
      </c>
      <c r="E42" s="162"/>
      <c r="F42" s="3">
        <f t="shared" si="0"/>
        <v>0</v>
      </c>
      <c r="G42" s="220"/>
      <c r="H42" s="219" t="s">
        <v>820</v>
      </c>
      <c r="I42" s="219"/>
    </row>
    <row r="43" spans="1:9" ht="15">
      <c r="A43" s="160">
        <v>33</v>
      </c>
      <c r="B43" s="164" t="s">
        <v>821</v>
      </c>
      <c r="C43" s="165" t="s">
        <v>8</v>
      </c>
      <c r="D43" s="165">
        <v>4</v>
      </c>
      <c r="E43" s="162"/>
      <c r="F43" s="3">
        <f t="shared" si="0"/>
        <v>0</v>
      </c>
      <c r="G43" s="220"/>
      <c r="H43" s="219" t="s">
        <v>822</v>
      </c>
      <c r="I43" s="219"/>
    </row>
    <row r="44" spans="1:9" ht="15">
      <c r="A44" s="160">
        <v>34</v>
      </c>
      <c r="B44" s="164" t="s">
        <v>789</v>
      </c>
      <c r="C44" s="165" t="s">
        <v>8</v>
      </c>
      <c r="D44" s="165">
        <v>2</v>
      </c>
      <c r="E44" s="162"/>
      <c r="F44" s="3">
        <f t="shared" si="0"/>
        <v>0</v>
      </c>
      <c r="G44" s="220"/>
      <c r="H44" s="219" t="s">
        <v>790</v>
      </c>
      <c r="I44" s="219"/>
    </row>
    <row r="45" spans="1:9" ht="15">
      <c r="A45" s="160">
        <v>35</v>
      </c>
      <c r="B45" s="164" t="s">
        <v>823</v>
      </c>
      <c r="C45" s="165" t="s">
        <v>8</v>
      </c>
      <c r="D45" s="165">
        <v>1</v>
      </c>
      <c r="E45" s="162"/>
      <c r="F45" s="3">
        <f t="shared" si="0"/>
        <v>0</v>
      </c>
      <c r="G45" s="220"/>
      <c r="H45" s="219" t="s">
        <v>824</v>
      </c>
      <c r="I45" s="219"/>
    </row>
    <row r="46" spans="1:9" ht="15">
      <c r="A46" s="160">
        <v>36</v>
      </c>
      <c r="B46" s="164" t="s">
        <v>825</v>
      </c>
      <c r="C46" s="165" t="s">
        <v>8</v>
      </c>
      <c r="D46" s="165">
        <v>2</v>
      </c>
      <c r="E46" s="162"/>
      <c r="F46" s="3">
        <f t="shared" si="0"/>
        <v>0</v>
      </c>
      <c r="G46" s="220"/>
      <c r="H46" s="219" t="s">
        <v>826</v>
      </c>
      <c r="I46" s="219"/>
    </row>
    <row r="47" spans="1:9" ht="15">
      <c r="A47" s="160">
        <v>37</v>
      </c>
      <c r="B47" s="164" t="s">
        <v>827</v>
      </c>
      <c r="C47" s="165" t="s">
        <v>8</v>
      </c>
      <c r="D47" s="165">
        <v>4</v>
      </c>
      <c r="E47" s="162"/>
      <c r="F47" s="3">
        <f t="shared" si="0"/>
        <v>0</v>
      </c>
      <c r="G47" s="220"/>
      <c r="H47" s="219" t="s">
        <v>828</v>
      </c>
      <c r="I47" s="219"/>
    </row>
    <row r="48" spans="1:9" ht="15">
      <c r="A48" s="160">
        <v>38</v>
      </c>
      <c r="B48" s="164" t="s">
        <v>829</v>
      </c>
      <c r="C48" s="165" t="s">
        <v>8</v>
      </c>
      <c r="D48" s="165">
        <v>2</v>
      </c>
      <c r="E48" s="162"/>
      <c r="F48" s="3">
        <f t="shared" si="0"/>
        <v>0</v>
      </c>
      <c r="G48" s="220"/>
      <c r="H48" s="219" t="s">
        <v>830</v>
      </c>
      <c r="I48" s="219"/>
    </row>
    <row r="49" spans="1:9" ht="30">
      <c r="A49" s="160">
        <v>39</v>
      </c>
      <c r="B49" s="164" t="s">
        <v>831</v>
      </c>
      <c r="C49" s="165" t="s">
        <v>8</v>
      </c>
      <c r="D49" s="165">
        <v>2</v>
      </c>
      <c r="E49" s="162"/>
      <c r="F49" s="3">
        <f t="shared" si="0"/>
        <v>0</v>
      </c>
      <c r="G49" s="220"/>
      <c r="H49" s="221" t="s">
        <v>832</v>
      </c>
      <c r="I49" s="219"/>
    </row>
    <row r="50" spans="1:9" ht="15">
      <c r="A50" s="160">
        <v>40</v>
      </c>
      <c r="B50" s="214" t="s">
        <v>833</v>
      </c>
      <c r="C50" s="215" t="s">
        <v>13</v>
      </c>
      <c r="D50" s="215">
        <v>8</v>
      </c>
      <c r="E50" s="162"/>
      <c r="F50" s="3">
        <f t="shared" si="0"/>
        <v>0</v>
      </c>
      <c r="G50" s="220"/>
      <c r="H50" s="222" t="s">
        <v>834</v>
      </c>
      <c r="I50" s="219"/>
    </row>
    <row r="51" spans="1:9" ht="15">
      <c r="A51" s="160">
        <v>41</v>
      </c>
      <c r="B51" s="214" t="s">
        <v>835</v>
      </c>
      <c r="C51" s="215" t="s">
        <v>101</v>
      </c>
      <c r="D51" s="215">
        <v>12</v>
      </c>
      <c r="E51" s="162"/>
      <c r="F51" s="3">
        <f t="shared" si="0"/>
        <v>0</v>
      </c>
      <c r="G51" s="220"/>
      <c r="H51" s="222" t="s">
        <v>836</v>
      </c>
      <c r="I51" s="219"/>
    </row>
    <row r="52" spans="1:9" ht="15">
      <c r="A52" s="160">
        <v>42</v>
      </c>
      <c r="B52" s="209" t="s">
        <v>837</v>
      </c>
      <c r="C52" s="215" t="s">
        <v>101</v>
      </c>
      <c r="D52" s="215">
        <v>6</v>
      </c>
      <c r="E52" s="162"/>
      <c r="F52" s="3">
        <f t="shared" si="0"/>
        <v>0</v>
      </c>
      <c r="G52" s="220"/>
      <c r="H52" s="222" t="s">
        <v>838</v>
      </c>
      <c r="I52" s="219"/>
    </row>
    <row r="53" spans="1:9" ht="15">
      <c r="A53" s="160">
        <v>43</v>
      </c>
      <c r="B53" s="209" t="s">
        <v>839</v>
      </c>
      <c r="C53" s="215" t="s">
        <v>13</v>
      </c>
      <c r="D53" s="215">
        <v>3</v>
      </c>
      <c r="E53" s="162"/>
      <c r="F53" s="3">
        <f t="shared" si="0"/>
        <v>0</v>
      </c>
      <c r="G53" s="220"/>
      <c r="H53" s="222" t="s">
        <v>840</v>
      </c>
      <c r="I53" s="219"/>
    </row>
    <row r="54" spans="1:9" ht="15">
      <c r="A54" s="160">
        <v>44</v>
      </c>
      <c r="B54" s="209" t="s">
        <v>841</v>
      </c>
      <c r="C54" s="215" t="s">
        <v>101</v>
      </c>
      <c r="D54" s="215">
        <v>15</v>
      </c>
      <c r="E54" s="162"/>
      <c r="F54" s="3">
        <f t="shared" si="0"/>
        <v>0</v>
      </c>
      <c r="G54" s="220"/>
      <c r="H54" s="222" t="s">
        <v>842</v>
      </c>
      <c r="I54" s="219"/>
    </row>
    <row r="55" spans="1:9" ht="15">
      <c r="A55" s="160">
        <v>45</v>
      </c>
      <c r="B55" s="209" t="s">
        <v>843</v>
      </c>
      <c r="C55" s="215" t="s">
        <v>101</v>
      </c>
      <c r="D55" s="215">
        <v>15</v>
      </c>
      <c r="E55" s="162"/>
      <c r="F55" s="3">
        <f t="shared" si="0"/>
        <v>0</v>
      </c>
      <c r="G55" s="220"/>
      <c r="H55" s="222" t="s">
        <v>844</v>
      </c>
      <c r="I55" s="219"/>
    </row>
    <row r="56" spans="1:9" ht="15">
      <c r="A56" s="160">
        <v>46</v>
      </c>
      <c r="B56" s="209" t="s">
        <v>845</v>
      </c>
      <c r="C56" s="215" t="s">
        <v>101</v>
      </c>
      <c r="D56" s="215">
        <v>10</v>
      </c>
      <c r="E56" s="162"/>
      <c r="F56" s="3">
        <f t="shared" si="0"/>
        <v>0</v>
      </c>
      <c r="G56" s="220"/>
      <c r="H56" s="222" t="s">
        <v>846</v>
      </c>
      <c r="I56" s="219"/>
    </row>
    <row r="57" spans="1:9" ht="15">
      <c r="A57" s="160">
        <v>47</v>
      </c>
      <c r="B57" s="164" t="s">
        <v>847</v>
      </c>
      <c r="C57" s="165" t="s">
        <v>101</v>
      </c>
      <c r="D57" s="165">
        <v>15</v>
      </c>
      <c r="E57" s="162"/>
      <c r="F57" s="3">
        <f t="shared" si="0"/>
        <v>0</v>
      </c>
      <c r="G57" s="220"/>
      <c r="H57" s="223" t="s">
        <v>848</v>
      </c>
      <c r="I57" s="219"/>
    </row>
    <row r="58" spans="1:9" ht="15">
      <c r="A58" s="315" t="s">
        <v>1562</v>
      </c>
      <c r="B58" s="315"/>
      <c r="C58" s="315"/>
      <c r="D58" s="315"/>
      <c r="E58" s="315"/>
      <c r="F58" s="171">
        <f>SUM(F11:F57)</f>
        <v>0</v>
      </c>
      <c r="G58" s="237" t="s">
        <v>849</v>
      </c>
      <c r="H58" s="49"/>
    </row>
    <row r="59" spans="1:9" ht="15">
      <c r="A59" s="48"/>
      <c r="B59" s="49"/>
      <c r="C59" s="73"/>
      <c r="D59" s="73"/>
      <c r="E59" s="48"/>
      <c r="F59" s="48"/>
      <c r="G59" s="49"/>
      <c r="H59" s="49"/>
    </row>
    <row r="60" spans="1:9" ht="15">
      <c r="A60" s="269" t="s">
        <v>15</v>
      </c>
      <c r="B60" s="269"/>
      <c r="C60" s="73"/>
      <c r="D60" s="73"/>
      <c r="E60" s="48"/>
      <c r="F60" s="48"/>
      <c r="G60" s="49"/>
      <c r="H60" s="49"/>
    </row>
    <row r="61" spans="1:9" ht="15">
      <c r="A61" s="40" t="s">
        <v>850</v>
      </c>
      <c r="B61" s="49"/>
      <c r="C61" s="73"/>
      <c r="D61" s="73"/>
      <c r="E61" s="48"/>
      <c r="F61" s="48"/>
      <c r="G61" s="49"/>
      <c r="H61" s="49"/>
    </row>
    <row r="62" spans="1:9" ht="15">
      <c r="A62" s="48" t="s">
        <v>851</v>
      </c>
      <c r="B62" s="49"/>
      <c r="C62" s="73"/>
      <c r="D62" s="73"/>
      <c r="E62" s="48"/>
      <c r="F62" s="48"/>
      <c r="G62" s="49"/>
      <c r="H62" s="49"/>
    </row>
    <row r="63" spans="1:9" ht="15">
      <c r="A63" s="48" t="s">
        <v>852</v>
      </c>
      <c r="B63" s="49"/>
      <c r="C63" s="73"/>
      <c r="D63" s="73"/>
      <c r="E63" s="48"/>
      <c r="F63" s="48"/>
      <c r="G63" s="49"/>
      <c r="H63" s="49"/>
    </row>
    <row r="64" spans="1:9" ht="18">
      <c r="A64" s="48" t="s">
        <v>853</v>
      </c>
      <c r="B64" s="49"/>
      <c r="C64" s="73"/>
      <c r="D64" s="73"/>
      <c r="E64" s="48"/>
      <c r="F64" s="48"/>
      <c r="G64" s="49"/>
      <c r="H64" s="49"/>
    </row>
    <row r="65" spans="1:9" ht="15">
      <c r="A65" s="48"/>
      <c r="B65" s="49"/>
      <c r="C65" s="73"/>
      <c r="D65" s="73"/>
      <c r="E65" s="48"/>
      <c r="F65" s="48"/>
      <c r="G65" s="49"/>
      <c r="H65" s="49"/>
    </row>
    <row r="66" spans="1:9" ht="57">
      <c r="A66" s="234" t="s">
        <v>1</v>
      </c>
      <c r="B66" s="234" t="s">
        <v>11</v>
      </c>
      <c r="C66" s="234" t="s">
        <v>754</v>
      </c>
      <c r="D66" s="234" t="s">
        <v>3</v>
      </c>
      <c r="E66" s="234" t="s">
        <v>755</v>
      </c>
      <c r="F66" s="234" t="s">
        <v>5</v>
      </c>
      <c r="G66" s="231" t="s">
        <v>756</v>
      </c>
      <c r="H66" s="318" t="s">
        <v>86</v>
      </c>
      <c r="I66" s="318"/>
    </row>
    <row r="67" spans="1:9" ht="15">
      <c r="A67" s="160">
        <v>1</v>
      </c>
      <c r="B67" s="164" t="s">
        <v>854</v>
      </c>
      <c r="C67" s="68" t="s">
        <v>8</v>
      </c>
      <c r="D67" s="160">
        <v>2</v>
      </c>
      <c r="E67" s="172"/>
      <c r="F67" s="3">
        <f t="shared" ref="F67:F91" si="1">ROUND(D67*ROUND(E67,2),2)</f>
        <v>0</v>
      </c>
      <c r="G67" s="220"/>
      <c r="H67" s="219" t="s">
        <v>855</v>
      </c>
      <c r="I67" s="219"/>
    </row>
    <row r="68" spans="1:9" ht="15">
      <c r="A68" s="160">
        <v>2</v>
      </c>
      <c r="B68" s="164" t="s">
        <v>856</v>
      </c>
      <c r="C68" s="68" t="s">
        <v>8</v>
      </c>
      <c r="D68" s="160">
        <v>2</v>
      </c>
      <c r="E68" s="172"/>
      <c r="F68" s="3">
        <f t="shared" si="1"/>
        <v>0</v>
      </c>
      <c r="G68" s="220"/>
      <c r="H68" s="219" t="s">
        <v>857</v>
      </c>
      <c r="I68" s="219"/>
    </row>
    <row r="69" spans="1:9" ht="15">
      <c r="A69" s="160">
        <v>3</v>
      </c>
      <c r="B69" s="164" t="s">
        <v>858</v>
      </c>
      <c r="C69" s="68" t="s">
        <v>8</v>
      </c>
      <c r="D69" s="160">
        <v>4</v>
      </c>
      <c r="E69" s="172"/>
      <c r="F69" s="3">
        <f t="shared" si="1"/>
        <v>0</v>
      </c>
      <c r="G69" s="220"/>
      <c r="H69" s="219" t="s">
        <v>859</v>
      </c>
      <c r="I69" s="219"/>
    </row>
    <row r="70" spans="1:9" ht="15">
      <c r="A70" s="160">
        <v>4</v>
      </c>
      <c r="B70" s="164" t="s">
        <v>860</v>
      </c>
      <c r="C70" s="68" t="s">
        <v>8</v>
      </c>
      <c r="D70" s="160">
        <v>3</v>
      </c>
      <c r="E70" s="172"/>
      <c r="F70" s="3">
        <f t="shared" si="1"/>
        <v>0</v>
      </c>
      <c r="G70" s="220"/>
      <c r="H70" s="219" t="s">
        <v>861</v>
      </c>
      <c r="I70" s="219"/>
    </row>
    <row r="71" spans="1:9" ht="15">
      <c r="A71" s="160">
        <v>5</v>
      </c>
      <c r="B71" s="164" t="s">
        <v>862</v>
      </c>
      <c r="C71" s="68" t="s">
        <v>8</v>
      </c>
      <c r="D71" s="160">
        <v>3</v>
      </c>
      <c r="E71" s="172"/>
      <c r="F71" s="3">
        <f t="shared" si="1"/>
        <v>0</v>
      </c>
      <c r="G71" s="220"/>
      <c r="H71" s="219" t="s">
        <v>863</v>
      </c>
      <c r="I71" s="219"/>
    </row>
    <row r="72" spans="1:9" ht="15">
      <c r="A72" s="160">
        <v>6</v>
      </c>
      <c r="B72" s="164" t="s">
        <v>864</v>
      </c>
      <c r="C72" s="68" t="s">
        <v>8</v>
      </c>
      <c r="D72" s="160">
        <v>3</v>
      </c>
      <c r="E72" s="172"/>
      <c r="F72" s="3">
        <f t="shared" si="1"/>
        <v>0</v>
      </c>
      <c r="G72" s="220"/>
      <c r="H72" s="219" t="s">
        <v>865</v>
      </c>
      <c r="I72" s="219"/>
    </row>
    <row r="73" spans="1:9" ht="15">
      <c r="A73" s="160">
        <v>7</v>
      </c>
      <c r="B73" s="174" t="s">
        <v>866</v>
      </c>
      <c r="C73" s="173" t="s">
        <v>8</v>
      </c>
      <c r="D73" s="160">
        <v>2</v>
      </c>
      <c r="E73" s="172"/>
      <c r="F73" s="3">
        <f t="shared" si="1"/>
        <v>0</v>
      </c>
      <c r="G73" s="220"/>
      <c r="H73" s="322" t="s">
        <v>867</v>
      </c>
      <c r="I73" s="322"/>
    </row>
    <row r="74" spans="1:9" ht="15">
      <c r="A74" s="160">
        <v>8</v>
      </c>
      <c r="B74" s="174" t="s">
        <v>868</v>
      </c>
      <c r="C74" s="173" t="s">
        <v>8</v>
      </c>
      <c r="D74" s="160">
        <v>2</v>
      </c>
      <c r="E74" s="172"/>
      <c r="F74" s="3">
        <f t="shared" si="1"/>
        <v>0</v>
      </c>
      <c r="G74" s="220"/>
      <c r="H74" s="322" t="s">
        <v>869</v>
      </c>
      <c r="I74" s="322"/>
    </row>
    <row r="75" spans="1:9" ht="15">
      <c r="A75" s="160">
        <v>9</v>
      </c>
      <c r="B75" s="164" t="s">
        <v>870</v>
      </c>
      <c r="C75" s="68" t="s">
        <v>8</v>
      </c>
      <c r="D75" s="160">
        <v>6</v>
      </c>
      <c r="E75" s="172"/>
      <c r="F75" s="3">
        <f t="shared" si="1"/>
        <v>0</v>
      </c>
      <c r="G75" s="220"/>
      <c r="H75" s="219" t="s">
        <v>871</v>
      </c>
      <c r="I75" s="219"/>
    </row>
    <row r="76" spans="1:9" ht="15">
      <c r="A76" s="160">
        <v>10</v>
      </c>
      <c r="B76" s="164" t="s">
        <v>872</v>
      </c>
      <c r="C76" s="68" t="s">
        <v>8</v>
      </c>
      <c r="D76" s="160">
        <v>2</v>
      </c>
      <c r="E76" s="172"/>
      <c r="F76" s="3">
        <f t="shared" si="1"/>
        <v>0</v>
      </c>
      <c r="G76" s="220"/>
      <c r="H76" s="219" t="s">
        <v>873</v>
      </c>
      <c r="I76" s="219"/>
    </row>
    <row r="77" spans="1:9" ht="30">
      <c r="A77" s="160">
        <v>11</v>
      </c>
      <c r="B77" s="174" t="s">
        <v>874</v>
      </c>
      <c r="C77" s="173" t="s">
        <v>8</v>
      </c>
      <c r="D77" s="160">
        <v>2</v>
      </c>
      <c r="E77" s="172"/>
      <c r="F77" s="3">
        <f t="shared" si="1"/>
        <v>0</v>
      </c>
      <c r="G77" s="220"/>
      <c r="H77" s="322" t="s">
        <v>875</v>
      </c>
      <c r="I77" s="322"/>
    </row>
    <row r="78" spans="1:9" ht="15">
      <c r="A78" s="160">
        <v>12</v>
      </c>
      <c r="B78" s="164" t="s">
        <v>876</v>
      </c>
      <c r="C78" s="68" t="s">
        <v>8</v>
      </c>
      <c r="D78" s="160">
        <v>2</v>
      </c>
      <c r="E78" s="172"/>
      <c r="F78" s="3">
        <f t="shared" si="1"/>
        <v>0</v>
      </c>
      <c r="G78" s="220"/>
      <c r="H78" s="219" t="s">
        <v>877</v>
      </c>
      <c r="I78" s="219"/>
    </row>
    <row r="79" spans="1:9" ht="30">
      <c r="A79" s="175">
        <v>13</v>
      </c>
      <c r="B79" s="177" t="s">
        <v>878</v>
      </c>
      <c r="C79" s="173" t="s">
        <v>8</v>
      </c>
      <c r="D79" s="175">
        <v>1</v>
      </c>
      <c r="E79" s="176"/>
      <c r="F79" s="3">
        <f t="shared" si="1"/>
        <v>0</v>
      </c>
      <c r="G79" s="220"/>
      <c r="H79" s="316" t="s">
        <v>879</v>
      </c>
      <c r="I79" s="316"/>
    </row>
    <row r="80" spans="1:9" ht="30">
      <c r="A80" s="175">
        <v>14</v>
      </c>
      <c r="B80" s="177" t="s">
        <v>880</v>
      </c>
      <c r="C80" s="173" t="s">
        <v>13</v>
      </c>
      <c r="D80" s="160">
        <v>2</v>
      </c>
      <c r="E80" s="172"/>
      <c r="F80" s="3">
        <f t="shared" si="1"/>
        <v>0</v>
      </c>
      <c r="G80" s="220"/>
      <c r="H80" s="316" t="s">
        <v>881</v>
      </c>
      <c r="I80" s="316"/>
    </row>
    <row r="81" spans="1:9" ht="15">
      <c r="A81" s="160">
        <v>15</v>
      </c>
      <c r="B81" s="164" t="s">
        <v>882</v>
      </c>
      <c r="C81" s="68" t="s">
        <v>8</v>
      </c>
      <c r="D81" s="160">
        <v>4</v>
      </c>
      <c r="E81" s="172"/>
      <c r="F81" s="3">
        <f t="shared" si="1"/>
        <v>0</v>
      </c>
      <c r="G81" s="220"/>
      <c r="H81" s="219" t="s">
        <v>883</v>
      </c>
      <c r="I81" s="219"/>
    </row>
    <row r="82" spans="1:9" ht="15">
      <c r="A82" s="160">
        <v>16</v>
      </c>
      <c r="B82" s="174" t="s">
        <v>884</v>
      </c>
      <c r="C82" s="173" t="s">
        <v>8</v>
      </c>
      <c r="D82" s="160">
        <v>8</v>
      </c>
      <c r="E82" s="172"/>
      <c r="F82" s="3">
        <f t="shared" si="1"/>
        <v>0</v>
      </c>
      <c r="G82" s="220"/>
      <c r="H82" s="322" t="s">
        <v>885</v>
      </c>
      <c r="I82" s="322"/>
    </row>
    <row r="83" spans="1:9" ht="15">
      <c r="A83" s="160">
        <v>17</v>
      </c>
      <c r="B83" s="174" t="s">
        <v>886</v>
      </c>
      <c r="C83" s="173" t="s">
        <v>8</v>
      </c>
      <c r="D83" s="160">
        <v>8</v>
      </c>
      <c r="E83" s="172"/>
      <c r="F83" s="3">
        <f t="shared" si="1"/>
        <v>0</v>
      </c>
      <c r="G83" s="220"/>
      <c r="H83" s="322" t="s">
        <v>887</v>
      </c>
      <c r="I83" s="322"/>
    </row>
    <row r="84" spans="1:9" ht="30">
      <c r="A84" s="160">
        <v>18</v>
      </c>
      <c r="B84" s="174" t="s">
        <v>888</v>
      </c>
      <c r="C84" s="173" t="s">
        <v>8</v>
      </c>
      <c r="D84" s="160">
        <v>2</v>
      </c>
      <c r="E84" s="172"/>
      <c r="F84" s="3">
        <f t="shared" si="1"/>
        <v>0</v>
      </c>
      <c r="G84" s="220"/>
      <c r="H84" s="322" t="s">
        <v>889</v>
      </c>
      <c r="I84" s="322"/>
    </row>
    <row r="85" spans="1:9" ht="15">
      <c r="A85" s="160">
        <v>19</v>
      </c>
      <c r="B85" s="214" t="s">
        <v>890</v>
      </c>
      <c r="C85" s="215" t="s">
        <v>13</v>
      </c>
      <c r="D85" s="160">
        <v>5</v>
      </c>
      <c r="E85" s="172"/>
      <c r="F85" s="3">
        <f t="shared" si="1"/>
        <v>0</v>
      </c>
      <c r="G85" s="220"/>
      <c r="H85" s="317" t="s">
        <v>891</v>
      </c>
      <c r="I85" s="317"/>
    </row>
    <row r="86" spans="1:9" ht="15">
      <c r="A86" s="160">
        <v>20</v>
      </c>
      <c r="B86" s="214" t="s">
        <v>892</v>
      </c>
      <c r="C86" s="215" t="s">
        <v>101</v>
      </c>
      <c r="D86" s="160">
        <v>8</v>
      </c>
      <c r="E86" s="172"/>
      <c r="F86" s="3">
        <f t="shared" si="1"/>
        <v>0</v>
      </c>
      <c r="G86" s="220"/>
      <c r="H86" s="317" t="s">
        <v>893</v>
      </c>
      <c r="I86" s="317"/>
    </row>
    <row r="87" spans="1:9" ht="15">
      <c r="A87" s="160">
        <v>21</v>
      </c>
      <c r="B87" s="209" t="s">
        <v>894</v>
      </c>
      <c r="C87" s="215" t="s">
        <v>101</v>
      </c>
      <c r="D87" s="160">
        <v>4</v>
      </c>
      <c r="E87" s="172"/>
      <c r="F87" s="3">
        <f t="shared" si="1"/>
        <v>0</v>
      </c>
      <c r="G87" s="220"/>
      <c r="H87" s="317" t="s">
        <v>895</v>
      </c>
      <c r="I87" s="317"/>
    </row>
    <row r="88" spans="1:9" ht="15">
      <c r="A88" s="160">
        <v>22</v>
      </c>
      <c r="B88" s="209" t="s">
        <v>896</v>
      </c>
      <c r="C88" s="215" t="s">
        <v>13</v>
      </c>
      <c r="D88" s="160">
        <v>2</v>
      </c>
      <c r="E88" s="172"/>
      <c r="F88" s="3">
        <f t="shared" si="1"/>
        <v>0</v>
      </c>
      <c r="G88" s="220"/>
      <c r="H88" s="317" t="s">
        <v>897</v>
      </c>
      <c r="I88" s="317"/>
    </row>
    <row r="89" spans="1:9" ht="15">
      <c r="A89" s="160">
        <v>23</v>
      </c>
      <c r="B89" s="209" t="s">
        <v>898</v>
      </c>
      <c r="C89" s="215" t="s">
        <v>101</v>
      </c>
      <c r="D89" s="160">
        <v>5</v>
      </c>
      <c r="E89" s="172"/>
      <c r="F89" s="3">
        <f t="shared" si="1"/>
        <v>0</v>
      </c>
      <c r="G89" s="220"/>
      <c r="H89" s="317" t="s">
        <v>899</v>
      </c>
      <c r="I89" s="317"/>
    </row>
    <row r="90" spans="1:9" ht="15">
      <c r="A90" s="160">
        <v>24</v>
      </c>
      <c r="B90" s="209" t="s">
        <v>900</v>
      </c>
      <c r="C90" s="215" t="s">
        <v>101</v>
      </c>
      <c r="D90" s="160">
        <v>5</v>
      </c>
      <c r="E90" s="172"/>
      <c r="F90" s="3">
        <f t="shared" si="1"/>
        <v>0</v>
      </c>
      <c r="G90" s="220"/>
      <c r="H90" s="317" t="s">
        <v>901</v>
      </c>
      <c r="I90" s="317"/>
    </row>
    <row r="91" spans="1:9" ht="15">
      <c r="A91" s="160">
        <v>25</v>
      </c>
      <c r="B91" s="209" t="s">
        <v>902</v>
      </c>
      <c r="C91" s="215" t="s">
        <v>101</v>
      </c>
      <c r="D91" s="160">
        <v>5</v>
      </c>
      <c r="E91" s="172"/>
      <c r="F91" s="3">
        <f t="shared" si="1"/>
        <v>0</v>
      </c>
      <c r="G91" s="220"/>
      <c r="H91" s="317" t="s">
        <v>903</v>
      </c>
      <c r="I91" s="317"/>
    </row>
    <row r="92" spans="1:9" ht="15">
      <c r="A92" s="315" t="s">
        <v>1563</v>
      </c>
      <c r="B92" s="315"/>
      <c r="C92" s="315"/>
      <c r="D92" s="315"/>
      <c r="E92" s="315"/>
      <c r="F92" s="171">
        <f>SUM(F67:F91)</f>
        <v>0</v>
      </c>
      <c r="G92" s="224" t="s">
        <v>849</v>
      </c>
      <c r="H92" s="49"/>
    </row>
    <row r="93" spans="1:9" ht="15">
      <c r="A93" s="48"/>
      <c r="B93" s="49"/>
      <c r="C93" s="73"/>
      <c r="D93" s="73"/>
      <c r="E93" s="48"/>
      <c r="F93" s="48"/>
      <c r="G93" s="49"/>
      <c r="H93" s="49"/>
    </row>
    <row r="94" spans="1:9" ht="15">
      <c r="A94" s="48"/>
      <c r="B94" s="49"/>
      <c r="C94" s="73"/>
      <c r="D94" s="73"/>
      <c r="E94" s="48"/>
      <c r="F94" s="48"/>
      <c r="G94" s="49"/>
      <c r="H94" s="49"/>
    </row>
    <row r="95" spans="1:9" ht="15">
      <c r="A95" s="48"/>
      <c r="B95" s="49"/>
      <c r="C95" s="73"/>
      <c r="D95" s="73"/>
      <c r="E95" s="48"/>
      <c r="F95" s="48"/>
      <c r="G95" s="49"/>
      <c r="H95" s="49"/>
    </row>
    <row r="96" spans="1:9" ht="15">
      <c r="A96" s="269" t="s">
        <v>68</v>
      </c>
      <c r="B96" s="269"/>
      <c r="C96" s="73"/>
      <c r="D96" s="73"/>
      <c r="E96" s="48"/>
      <c r="F96" s="48"/>
      <c r="G96" s="49"/>
      <c r="H96" s="49"/>
    </row>
    <row r="97" spans="1:9" ht="15">
      <c r="A97" s="40" t="s">
        <v>904</v>
      </c>
      <c r="B97" s="49"/>
      <c r="C97" s="73"/>
      <c r="D97" s="73"/>
      <c r="E97" s="48"/>
      <c r="F97" s="48"/>
      <c r="G97" s="49"/>
      <c r="H97" s="49"/>
    </row>
    <row r="98" spans="1:9" ht="15">
      <c r="A98" s="48" t="s">
        <v>57</v>
      </c>
      <c r="B98" s="48"/>
      <c r="C98" s="73"/>
      <c r="D98" s="73"/>
      <c r="E98" s="48"/>
      <c r="F98" s="48"/>
      <c r="G98" s="49"/>
      <c r="H98" s="49"/>
    </row>
    <row r="99" spans="1:9" ht="15">
      <c r="A99" s="48" t="s">
        <v>905</v>
      </c>
      <c r="B99" s="48"/>
      <c r="C99" s="73"/>
      <c r="D99" s="73"/>
      <c r="E99" s="48"/>
      <c r="F99" s="48"/>
      <c r="G99" s="49"/>
      <c r="H99" s="49"/>
    </row>
    <row r="100" spans="1:9" ht="18">
      <c r="A100" s="48" t="s">
        <v>906</v>
      </c>
      <c r="B100" s="48"/>
      <c r="C100" s="73"/>
      <c r="D100" s="73"/>
      <c r="E100" s="48"/>
      <c r="F100" s="48"/>
      <c r="G100" s="49"/>
      <c r="H100" s="49"/>
    </row>
    <row r="101" spans="1:9" ht="15">
      <c r="A101" s="48"/>
      <c r="B101" s="48"/>
      <c r="C101" s="73"/>
      <c r="D101" s="73"/>
      <c r="E101" s="48"/>
      <c r="F101" s="48"/>
      <c r="G101" s="49"/>
      <c r="H101" s="49"/>
    </row>
    <row r="102" spans="1:9" ht="14.25" customHeight="1">
      <c r="A102" s="323" t="s">
        <v>10</v>
      </c>
      <c r="B102" s="318" t="s">
        <v>11</v>
      </c>
      <c r="C102" s="234" t="s">
        <v>2</v>
      </c>
      <c r="D102" s="318" t="s">
        <v>3</v>
      </c>
      <c r="E102" s="234" t="s">
        <v>4</v>
      </c>
      <c r="F102" s="318" t="s">
        <v>907</v>
      </c>
      <c r="G102" s="309" t="s">
        <v>756</v>
      </c>
      <c r="H102" s="311" t="s">
        <v>86</v>
      </c>
      <c r="I102" s="312"/>
    </row>
    <row r="103" spans="1:9" ht="42.75">
      <c r="A103" s="341"/>
      <c r="B103" s="318"/>
      <c r="C103" s="234" t="s">
        <v>6</v>
      </c>
      <c r="D103" s="318"/>
      <c r="E103" s="234" t="s">
        <v>7</v>
      </c>
      <c r="F103" s="318"/>
      <c r="G103" s="310"/>
      <c r="H103" s="313"/>
      <c r="I103" s="314"/>
    </row>
    <row r="104" spans="1:9" ht="15">
      <c r="A104" s="216">
        <v>1</v>
      </c>
      <c r="B104" s="164" t="s">
        <v>908</v>
      </c>
      <c r="C104" s="160" t="s">
        <v>8</v>
      </c>
      <c r="D104" s="175">
        <v>12</v>
      </c>
      <c r="E104" s="178"/>
      <c r="F104" s="3">
        <f t="shared" ref="F104:F143" si="2">ROUND(D104*ROUND(E104,2),2)</f>
        <v>0</v>
      </c>
      <c r="G104" s="220"/>
      <c r="H104" s="219" t="s">
        <v>909</v>
      </c>
      <c r="I104" s="219"/>
    </row>
    <row r="105" spans="1:9" ht="15">
      <c r="A105" s="216">
        <v>2</v>
      </c>
      <c r="B105" s="164" t="s">
        <v>910</v>
      </c>
      <c r="C105" s="160" t="s">
        <v>8</v>
      </c>
      <c r="D105" s="175">
        <v>4</v>
      </c>
      <c r="E105" s="178"/>
      <c r="F105" s="3">
        <f t="shared" si="2"/>
        <v>0</v>
      </c>
      <c r="G105" s="220"/>
      <c r="H105" s="219" t="s">
        <v>911</v>
      </c>
      <c r="I105" s="219"/>
    </row>
    <row r="106" spans="1:9" ht="15">
      <c r="A106" s="216">
        <v>3</v>
      </c>
      <c r="B106" s="164" t="s">
        <v>912</v>
      </c>
      <c r="C106" s="160" t="s">
        <v>8</v>
      </c>
      <c r="D106" s="175">
        <v>4</v>
      </c>
      <c r="E106" s="178"/>
      <c r="F106" s="3">
        <f t="shared" si="2"/>
        <v>0</v>
      </c>
      <c r="G106" s="220"/>
      <c r="H106" s="219" t="s">
        <v>913</v>
      </c>
      <c r="I106" s="219"/>
    </row>
    <row r="107" spans="1:9" ht="15">
      <c r="A107" s="216">
        <v>4</v>
      </c>
      <c r="B107" s="164" t="s">
        <v>914</v>
      </c>
      <c r="C107" s="160" t="s">
        <v>8</v>
      </c>
      <c r="D107" s="175">
        <v>10</v>
      </c>
      <c r="E107" s="178"/>
      <c r="F107" s="3">
        <f t="shared" si="2"/>
        <v>0</v>
      </c>
      <c r="G107" s="220"/>
      <c r="H107" s="219" t="s">
        <v>915</v>
      </c>
      <c r="I107" s="219"/>
    </row>
    <row r="108" spans="1:9" ht="30">
      <c r="A108" s="216">
        <v>5</v>
      </c>
      <c r="B108" s="164" t="s">
        <v>916</v>
      </c>
      <c r="C108" s="160" t="s">
        <v>8</v>
      </c>
      <c r="D108" s="175">
        <v>8</v>
      </c>
      <c r="E108" s="178"/>
      <c r="F108" s="3">
        <f t="shared" si="2"/>
        <v>0</v>
      </c>
      <c r="G108" s="220"/>
      <c r="H108" s="219" t="s">
        <v>917</v>
      </c>
      <c r="I108" s="219"/>
    </row>
    <row r="109" spans="1:9" ht="15">
      <c r="A109" s="216">
        <v>6</v>
      </c>
      <c r="B109" s="164" t="s">
        <v>918</v>
      </c>
      <c r="C109" s="160" t="s">
        <v>8</v>
      </c>
      <c r="D109" s="175">
        <v>4</v>
      </c>
      <c r="E109" s="178"/>
      <c r="F109" s="3">
        <f t="shared" si="2"/>
        <v>0</v>
      </c>
      <c r="G109" s="220"/>
      <c r="H109" s="219" t="s">
        <v>919</v>
      </c>
      <c r="I109" s="219"/>
    </row>
    <row r="110" spans="1:9" ht="15">
      <c r="A110" s="216">
        <v>7</v>
      </c>
      <c r="B110" s="164" t="s">
        <v>920</v>
      </c>
      <c r="C110" s="160" t="s">
        <v>8</v>
      </c>
      <c r="D110" s="175">
        <v>4</v>
      </c>
      <c r="E110" s="178"/>
      <c r="F110" s="3">
        <f t="shared" si="2"/>
        <v>0</v>
      </c>
      <c r="G110" s="220"/>
      <c r="H110" s="219" t="s">
        <v>921</v>
      </c>
      <c r="I110" s="219"/>
    </row>
    <row r="111" spans="1:9" ht="15">
      <c r="A111" s="216">
        <v>8</v>
      </c>
      <c r="B111" s="164" t="s">
        <v>922</v>
      </c>
      <c r="C111" s="160" t="s">
        <v>8</v>
      </c>
      <c r="D111" s="175">
        <v>4</v>
      </c>
      <c r="E111" s="178"/>
      <c r="F111" s="3">
        <f t="shared" si="2"/>
        <v>0</v>
      </c>
      <c r="G111" s="220"/>
      <c r="H111" s="219" t="s">
        <v>923</v>
      </c>
      <c r="I111" s="219"/>
    </row>
    <row r="112" spans="1:9" ht="30">
      <c r="A112" s="216">
        <v>9</v>
      </c>
      <c r="B112" s="164" t="s">
        <v>924</v>
      </c>
      <c r="C112" s="160" t="s">
        <v>8</v>
      </c>
      <c r="D112" s="175">
        <v>4</v>
      </c>
      <c r="E112" s="178"/>
      <c r="F112" s="3">
        <f t="shared" si="2"/>
        <v>0</v>
      </c>
      <c r="G112" s="220"/>
      <c r="H112" s="219" t="s">
        <v>925</v>
      </c>
      <c r="I112" s="219"/>
    </row>
    <row r="113" spans="1:9" ht="15">
      <c r="A113" s="216">
        <v>10</v>
      </c>
      <c r="B113" s="164" t="s">
        <v>926</v>
      </c>
      <c r="C113" s="160" t="s">
        <v>8</v>
      </c>
      <c r="D113" s="175">
        <v>4</v>
      </c>
      <c r="E113" s="178"/>
      <c r="F113" s="3">
        <f t="shared" si="2"/>
        <v>0</v>
      </c>
      <c r="G113" s="220"/>
      <c r="H113" s="219" t="s">
        <v>927</v>
      </c>
      <c r="I113" s="219"/>
    </row>
    <row r="114" spans="1:9" ht="15">
      <c r="A114" s="216">
        <v>11</v>
      </c>
      <c r="B114" s="164" t="s">
        <v>928</v>
      </c>
      <c r="C114" s="160" t="s">
        <v>8</v>
      </c>
      <c r="D114" s="175">
        <v>4</v>
      </c>
      <c r="E114" s="178"/>
      <c r="F114" s="3">
        <f t="shared" si="2"/>
        <v>0</v>
      </c>
      <c r="G114" s="220"/>
      <c r="H114" s="219" t="s">
        <v>929</v>
      </c>
      <c r="I114" s="219"/>
    </row>
    <row r="115" spans="1:9" ht="15">
      <c r="A115" s="216">
        <v>12</v>
      </c>
      <c r="B115" s="164" t="s">
        <v>930</v>
      </c>
      <c r="C115" s="160" t="s">
        <v>8</v>
      </c>
      <c r="D115" s="175">
        <v>4</v>
      </c>
      <c r="E115" s="178"/>
      <c r="F115" s="3">
        <f t="shared" si="2"/>
        <v>0</v>
      </c>
      <c r="G115" s="220"/>
      <c r="H115" s="219" t="s">
        <v>931</v>
      </c>
      <c r="I115" s="219"/>
    </row>
    <row r="116" spans="1:9" ht="15">
      <c r="A116" s="216">
        <v>13</v>
      </c>
      <c r="B116" s="164" t="s">
        <v>932</v>
      </c>
      <c r="C116" s="160" t="s">
        <v>8</v>
      </c>
      <c r="D116" s="175">
        <v>4</v>
      </c>
      <c r="E116" s="178"/>
      <c r="F116" s="3">
        <f t="shared" si="2"/>
        <v>0</v>
      </c>
      <c r="G116" s="220"/>
      <c r="H116" s="219" t="s">
        <v>933</v>
      </c>
      <c r="I116" s="219"/>
    </row>
    <row r="117" spans="1:9" ht="15">
      <c r="A117" s="216">
        <v>14</v>
      </c>
      <c r="B117" s="164" t="s">
        <v>934</v>
      </c>
      <c r="C117" s="160" t="s">
        <v>8</v>
      </c>
      <c r="D117" s="175">
        <v>4</v>
      </c>
      <c r="E117" s="178"/>
      <c r="F117" s="3">
        <f t="shared" si="2"/>
        <v>0</v>
      </c>
      <c r="G117" s="220"/>
      <c r="H117" s="219" t="s">
        <v>935</v>
      </c>
      <c r="I117" s="219"/>
    </row>
    <row r="118" spans="1:9" ht="15">
      <c r="A118" s="216">
        <v>15</v>
      </c>
      <c r="B118" s="164" t="s">
        <v>936</v>
      </c>
      <c r="C118" s="160" t="s">
        <v>8</v>
      </c>
      <c r="D118" s="175">
        <v>4</v>
      </c>
      <c r="E118" s="178"/>
      <c r="F118" s="3">
        <f t="shared" si="2"/>
        <v>0</v>
      </c>
      <c r="G118" s="220"/>
      <c r="H118" s="219" t="s">
        <v>937</v>
      </c>
      <c r="I118" s="219"/>
    </row>
    <row r="119" spans="1:9" ht="15">
      <c r="A119" s="216">
        <v>16</v>
      </c>
      <c r="B119" s="164" t="s">
        <v>938</v>
      </c>
      <c r="C119" s="160" t="s">
        <v>8</v>
      </c>
      <c r="D119" s="175">
        <v>4</v>
      </c>
      <c r="E119" s="178"/>
      <c r="F119" s="3">
        <f t="shared" si="2"/>
        <v>0</v>
      </c>
      <c r="G119" s="220"/>
      <c r="H119" s="219" t="s">
        <v>939</v>
      </c>
      <c r="I119" s="219"/>
    </row>
    <row r="120" spans="1:9" ht="15">
      <c r="A120" s="216">
        <v>17</v>
      </c>
      <c r="B120" s="164" t="s">
        <v>940</v>
      </c>
      <c r="C120" s="160" t="s">
        <v>8</v>
      </c>
      <c r="D120" s="175">
        <v>2</v>
      </c>
      <c r="E120" s="178"/>
      <c r="F120" s="3">
        <f t="shared" si="2"/>
        <v>0</v>
      </c>
      <c r="G120" s="220"/>
      <c r="H120" s="219" t="s">
        <v>941</v>
      </c>
      <c r="I120" s="219"/>
    </row>
    <row r="121" spans="1:9" ht="15">
      <c r="A121" s="216">
        <v>18</v>
      </c>
      <c r="B121" s="164" t="s">
        <v>942</v>
      </c>
      <c r="C121" s="175" t="s">
        <v>13</v>
      </c>
      <c r="D121" s="175">
        <v>4</v>
      </c>
      <c r="E121" s="178"/>
      <c r="F121" s="3">
        <f t="shared" si="2"/>
        <v>0</v>
      </c>
      <c r="G121" s="220"/>
      <c r="H121" s="219" t="s">
        <v>943</v>
      </c>
      <c r="I121" s="219"/>
    </row>
    <row r="122" spans="1:9" ht="30">
      <c r="A122" s="216">
        <v>19</v>
      </c>
      <c r="B122" s="164" t="s">
        <v>916</v>
      </c>
      <c r="C122" s="160" t="s">
        <v>8</v>
      </c>
      <c r="D122" s="175">
        <v>10</v>
      </c>
      <c r="E122" s="178"/>
      <c r="F122" s="3">
        <f t="shared" si="2"/>
        <v>0</v>
      </c>
      <c r="G122" s="220"/>
      <c r="H122" s="219" t="s">
        <v>917</v>
      </c>
      <c r="I122" s="219"/>
    </row>
    <row r="123" spans="1:9" ht="15">
      <c r="A123" s="216">
        <v>20</v>
      </c>
      <c r="B123" s="164" t="s">
        <v>944</v>
      </c>
      <c r="C123" s="160" t="s">
        <v>8</v>
      </c>
      <c r="D123" s="175">
        <v>1</v>
      </c>
      <c r="E123" s="178"/>
      <c r="F123" s="3">
        <f t="shared" si="2"/>
        <v>0</v>
      </c>
      <c r="G123" s="220"/>
      <c r="H123" s="219" t="s">
        <v>945</v>
      </c>
      <c r="I123" s="219"/>
    </row>
    <row r="124" spans="1:9" ht="30">
      <c r="A124" s="216">
        <v>21</v>
      </c>
      <c r="B124" s="168" t="s">
        <v>946</v>
      </c>
      <c r="C124" s="175" t="s">
        <v>8</v>
      </c>
      <c r="D124" s="175">
        <v>2</v>
      </c>
      <c r="E124" s="178"/>
      <c r="F124" s="3">
        <f t="shared" si="2"/>
        <v>0</v>
      </c>
      <c r="G124" s="220"/>
      <c r="H124" s="221" t="s">
        <v>947</v>
      </c>
      <c r="I124" s="221"/>
    </row>
    <row r="125" spans="1:9" ht="45">
      <c r="A125" s="216">
        <v>22</v>
      </c>
      <c r="B125" s="179" t="s">
        <v>948</v>
      </c>
      <c r="C125" s="180" t="s">
        <v>8</v>
      </c>
      <c r="D125" s="180">
        <v>1</v>
      </c>
      <c r="E125" s="178"/>
      <c r="F125" s="3">
        <f t="shared" si="2"/>
        <v>0</v>
      </c>
      <c r="G125" s="220"/>
      <c r="H125" s="235" t="s">
        <v>949</v>
      </c>
      <c r="I125" s="235"/>
    </row>
    <row r="126" spans="1:9" ht="15" customHeight="1">
      <c r="A126" s="216">
        <v>23</v>
      </c>
      <c r="B126" s="164" t="s">
        <v>950</v>
      </c>
      <c r="C126" s="160" t="s">
        <v>8</v>
      </c>
      <c r="D126" s="175">
        <v>2</v>
      </c>
      <c r="E126" s="178"/>
      <c r="F126" s="3">
        <f t="shared" si="2"/>
        <v>0</v>
      </c>
      <c r="G126" s="220"/>
      <c r="H126" s="219" t="s">
        <v>951</v>
      </c>
      <c r="I126" s="219"/>
    </row>
    <row r="127" spans="1:9" ht="15">
      <c r="A127" s="216">
        <v>24</v>
      </c>
      <c r="B127" s="164" t="s">
        <v>952</v>
      </c>
      <c r="C127" s="160" t="s">
        <v>8</v>
      </c>
      <c r="D127" s="175">
        <v>2</v>
      </c>
      <c r="E127" s="178"/>
      <c r="F127" s="3">
        <f t="shared" si="2"/>
        <v>0</v>
      </c>
      <c r="G127" s="220"/>
      <c r="H127" s="219" t="s">
        <v>953</v>
      </c>
      <c r="I127" s="219"/>
    </row>
    <row r="128" spans="1:9" ht="15">
      <c r="A128" s="216">
        <v>25</v>
      </c>
      <c r="B128" s="164" t="s">
        <v>954</v>
      </c>
      <c r="C128" s="160" t="s">
        <v>8</v>
      </c>
      <c r="D128" s="175">
        <v>1</v>
      </c>
      <c r="E128" s="178"/>
      <c r="F128" s="3">
        <f t="shared" si="2"/>
        <v>0</v>
      </c>
      <c r="G128" s="220"/>
      <c r="H128" s="219" t="s">
        <v>955</v>
      </c>
      <c r="I128" s="219"/>
    </row>
    <row r="129" spans="1:9" ht="30">
      <c r="A129" s="216">
        <v>26</v>
      </c>
      <c r="B129" s="181" t="s">
        <v>956</v>
      </c>
      <c r="C129" s="175" t="s">
        <v>8</v>
      </c>
      <c r="D129" s="175">
        <v>4</v>
      </c>
      <c r="E129" s="178"/>
      <c r="F129" s="3">
        <f t="shared" si="2"/>
        <v>0</v>
      </c>
      <c r="G129" s="220"/>
      <c r="H129" s="221" t="s">
        <v>957</v>
      </c>
      <c r="I129" s="221"/>
    </row>
    <row r="130" spans="1:9" ht="30">
      <c r="A130" s="216">
        <v>27</v>
      </c>
      <c r="B130" s="164" t="s">
        <v>958</v>
      </c>
      <c r="C130" s="160" t="s">
        <v>13</v>
      </c>
      <c r="D130" s="175">
        <v>2</v>
      </c>
      <c r="E130" s="178"/>
      <c r="F130" s="3">
        <f t="shared" si="2"/>
        <v>0</v>
      </c>
      <c r="G130" s="220"/>
      <c r="H130" s="219" t="s">
        <v>959</v>
      </c>
      <c r="I130" s="219"/>
    </row>
    <row r="131" spans="1:9" ht="15">
      <c r="A131" s="216">
        <v>28</v>
      </c>
      <c r="B131" s="164" t="s">
        <v>960</v>
      </c>
      <c r="C131" s="160" t="s">
        <v>8</v>
      </c>
      <c r="D131" s="175">
        <v>2</v>
      </c>
      <c r="E131" s="178"/>
      <c r="F131" s="3">
        <f t="shared" si="2"/>
        <v>0</v>
      </c>
      <c r="G131" s="220"/>
      <c r="H131" s="219" t="s">
        <v>961</v>
      </c>
      <c r="I131" s="219"/>
    </row>
    <row r="132" spans="1:9" ht="15">
      <c r="A132" s="216">
        <v>29</v>
      </c>
      <c r="B132" s="164" t="s">
        <v>962</v>
      </c>
      <c r="C132" s="160" t="s">
        <v>8</v>
      </c>
      <c r="D132" s="175">
        <v>2</v>
      </c>
      <c r="E132" s="178"/>
      <c r="F132" s="3">
        <f t="shared" si="2"/>
        <v>0</v>
      </c>
      <c r="G132" s="220"/>
      <c r="H132" s="219" t="s">
        <v>963</v>
      </c>
      <c r="I132" s="219"/>
    </row>
    <row r="133" spans="1:9" ht="15">
      <c r="A133" s="216">
        <v>30</v>
      </c>
      <c r="B133" s="164" t="s">
        <v>964</v>
      </c>
      <c r="C133" s="160" t="s">
        <v>8</v>
      </c>
      <c r="D133" s="175">
        <v>4</v>
      </c>
      <c r="E133" s="178"/>
      <c r="F133" s="3">
        <f t="shared" si="2"/>
        <v>0</v>
      </c>
      <c r="G133" s="220"/>
      <c r="H133" s="219" t="s">
        <v>965</v>
      </c>
      <c r="I133" s="219"/>
    </row>
    <row r="134" spans="1:9" ht="30">
      <c r="A134" s="216">
        <v>31</v>
      </c>
      <c r="B134" s="164" t="s">
        <v>966</v>
      </c>
      <c r="C134" s="160" t="s">
        <v>8</v>
      </c>
      <c r="D134" s="175">
        <v>2</v>
      </c>
      <c r="E134" s="178"/>
      <c r="F134" s="3">
        <f t="shared" si="2"/>
        <v>0</v>
      </c>
      <c r="G134" s="220"/>
      <c r="H134" s="219" t="s">
        <v>967</v>
      </c>
      <c r="I134" s="219"/>
    </row>
    <row r="135" spans="1:9" ht="30">
      <c r="A135" s="216">
        <v>32</v>
      </c>
      <c r="B135" s="164" t="s">
        <v>968</v>
      </c>
      <c r="C135" s="160" t="s">
        <v>8</v>
      </c>
      <c r="D135" s="175">
        <v>2</v>
      </c>
      <c r="E135" s="178"/>
      <c r="F135" s="3">
        <f t="shared" si="2"/>
        <v>0</v>
      </c>
      <c r="G135" s="220"/>
      <c r="H135" s="219" t="s">
        <v>969</v>
      </c>
      <c r="I135" s="219"/>
    </row>
    <row r="136" spans="1:9" ht="15">
      <c r="A136" s="216">
        <v>33</v>
      </c>
      <c r="B136" s="182" t="s">
        <v>970</v>
      </c>
      <c r="C136" s="183" t="s">
        <v>13</v>
      </c>
      <c r="D136" s="175">
        <v>5</v>
      </c>
      <c r="E136" s="178"/>
      <c r="F136" s="3">
        <f t="shared" si="2"/>
        <v>0</v>
      </c>
      <c r="G136" s="220"/>
      <c r="H136" s="222" t="s">
        <v>971</v>
      </c>
      <c r="I136" s="219"/>
    </row>
    <row r="137" spans="1:9" ht="15">
      <c r="A137" s="216">
        <v>34</v>
      </c>
      <c r="B137" s="182" t="s">
        <v>972</v>
      </c>
      <c r="C137" s="183" t="s">
        <v>973</v>
      </c>
      <c r="D137" s="175">
        <v>5</v>
      </c>
      <c r="E137" s="178"/>
      <c r="F137" s="3">
        <f t="shared" si="2"/>
        <v>0</v>
      </c>
      <c r="G137" s="220"/>
      <c r="H137" s="222" t="s">
        <v>974</v>
      </c>
      <c r="I137" s="219"/>
    </row>
    <row r="138" spans="1:9" ht="15">
      <c r="A138" s="216">
        <v>35</v>
      </c>
      <c r="B138" s="182" t="s">
        <v>975</v>
      </c>
      <c r="C138" s="183" t="s">
        <v>8</v>
      </c>
      <c r="D138" s="175">
        <v>4</v>
      </c>
      <c r="E138" s="178"/>
      <c r="F138" s="3">
        <f t="shared" si="2"/>
        <v>0</v>
      </c>
      <c r="G138" s="220"/>
      <c r="H138" s="222" t="s">
        <v>976</v>
      </c>
      <c r="I138" s="219"/>
    </row>
    <row r="139" spans="1:9" ht="15">
      <c r="A139" s="216">
        <v>36</v>
      </c>
      <c r="B139" s="182" t="s">
        <v>977</v>
      </c>
      <c r="C139" s="183" t="s">
        <v>8</v>
      </c>
      <c r="D139" s="175">
        <v>6</v>
      </c>
      <c r="E139" s="178"/>
      <c r="F139" s="3">
        <f t="shared" si="2"/>
        <v>0</v>
      </c>
      <c r="G139" s="220"/>
      <c r="H139" s="222" t="s">
        <v>978</v>
      </c>
      <c r="I139" s="219"/>
    </row>
    <row r="140" spans="1:9" ht="15">
      <c r="A140" s="216">
        <v>37</v>
      </c>
      <c r="B140" s="209" t="s">
        <v>979</v>
      </c>
      <c r="C140" s="183" t="s">
        <v>8</v>
      </c>
      <c r="D140" s="175">
        <v>10</v>
      </c>
      <c r="E140" s="178"/>
      <c r="F140" s="3">
        <f t="shared" si="2"/>
        <v>0</v>
      </c>
      <c r="G140" s="220"/>
      <c r="H140" s="222" t="s">
        <v>980</v>
      </c>
      <c r="I140" s="219"/>
    </row>
    <row r="141" spans="1:9" ht="15">
      <c r="A141" s="216">
        <v>38</v>
      </c>
      <c r="B141" s="209" t="s">
        <v>981</v>
      </c>
      <c r="C141" s="183" t="s">
        <v>8</v>
      </c>
      <c r="D141" s="175">
        <v>10</v>
      </c>
      <c r="E141" s="178"/>
      <c r="F141" s="3">
        <f t="shared" si="2"/>
        <v>0</v>
      </c>
      <c r="G141" s="220"/>
      <c r="H141" s="222" t="s">
        <v>982</v>
      </c>
      <c r="I141" s="219"/>
    </row>
    <row r="142" spans="1:9" ht="15">
      <c r="A142" s="216">
        <v>39</v>
      </c>
      <c r="B142" s="209" t="s">
        <v>983</v>
      </c>
      <c r="C142" s="183" t="s">
        <v>8</v>
      </c>
      <c r="D142" s="175">
        <v>6</v>
      </c>
      <c r="E142" s="178"/>
      <c r="F142" s="3">
        <f t="shared" si="2"/>
        <v>0</v>
      </c>
      <c r="G142" s="220"/>
      <c r="H142" s="222" t="s">
        <v>984</v>
      </c>
      <c r="I142" s="219"/>
    </row>
    <row r="143" spans="1:9" ht="15">
      <c r="A143" s="216">
        <v>40</v>
      </c>
      <c r="B143" s="164" t="s">
        <v>985</v>
      </c>
      <c r="C143" s="183" t="s">
        <v>8</v>
      </c>
      <c r="D143" s="175">
        <v>10</v>
      </c>
      <c r="E143" s="178"/>
      <c r="F143" s="3">
        <f t="shared" si="2"/>
        <v>0</v>
      </c>
      <c r="G143" s="220"/>
      <c r="H143" s="222" t="s">
        <v>986</v>
      </c>
      <c r="I143" s="219"/>
    </row>
    <row r="144" spans="1:9" ht="15">
      <c r="A144" s="315" t="s">
        <v>90</v>
      </c>
      <c r="B144" s="315"/>
      <c r="C144" s="315"/>
      <c r="D144" s="315"/>
      <c r="E144" s="315"/>
      <c r="F144" s="184">
        <f>SUM(F104:F143)</f>
        <v>0</v>
      </c>
      <c r="G144" s="225" t="s">
        <v>849</v>
      </c>
      <c r="H144" s="49"/>
    </row>
    <row r="145" spans="1:9" ht="15">
      <c r="A145" s="49"/>
      <c r="B145" s="49"/>
      <c r="C145" s="73"/>
      <c r="D145" s="73"/>
      <c r="E145" s="48"/>
      <c r="F145" s="48"/>
      <c r="G145" s="49"/>
      <c r="H145" s="49"/>
    </row>
    <row r="146" spans="1:9" ht="15">
      <c r="A146" s="49"/>
      <c r="B146" s="49"/>
      <c r="C146" s="73"/>
      <c r="D146" s="73"/>
      <c r="E146" s="48"/>
      <c r="F146" s="48"/>
      <c r="G146" s="49"/>
      <c r="H146" s="49"/>
    </row>
    <row r="147" spans="1:9" ht="15">
      <c r="A147" s="269" t="s">
        <v>63</v>
      </c>
      <c r="B147" s="269"/>
      <c r="C147" s="73"/>
      <c r="D147" s="73"/>
      <c r="E147" s="48"/>
      <c r="F147" s="48"/>
      <c r="G147" s="49"/>
      <c r="H147" s="49"/>
    </row>
    <row r="148" spans="1:9" ht="15">
      <c r="A148" s="40" t="s">
        <v>987</v>
      </c>
      <c r="B148" s="49"/>
      <c r="C148" s="73"/>
      <c r="D148" s="73"/>
      <c r="E148" s="48"/>
      <c r="F148" s="48"/>
      <c r="G148" s="49"/>
      <c r="H148" s="49"/>
    </row>
    <row r="149" spans="1:9" ht="15">
      <c r="A149" s="48" t="s">
        <v>988</v>
      </c>
      <c r="B149" s="48"/>
      <c r="C149" s="73"/>
      <c r="D149" s="73"/>
      <c r="E149" s="48"/>
      <c r="F149" s="48"/>
      <c r="G149" s="49"/>
      <c r="H149" s="49"/>
    </row>
    <row r="150" spans="1:9" ht="15">
      <c r="A150" s="185" t="s">
        <v>989</v>
      </c>
      <c r="B150" s="186"/>
      <c r="C150" s="73"/>
      <c r="D150" s="73"/>
      <c r="E150" s="48"/>
      <c r="F150" s="48"/>
      <c r="G150" s="49"/>
      <c r="H150" s="49"/>
    </row>
    <row r="151" spans="1:9" ht="18">
      <c r="A151" s="48" t="s">
        <v>906</v>
      </c>
      <c r="B151" s="48"/>
      <c r="C151" s="73"/>
      <c r="D151" s="73"/>
      <c r="E151" s="48"/>
      <c r="F151" s="48"/>
      <c r="G151" s="49"/>
      <c r="H151" s="49"/>
    </row>
    <row r="152" spans="1:9" ht="15">
      <c r="A152" s="48"/>
      <c r="B152" s="48"/>
      <c r="C152" s="73"/>
      <c r="D152" s="73"/>
      <c r="E152" s="48"/>
      <c r="F152" s="48"/>
      <c r="G152" s="49"/>
      <c r="H152" s="49"/>
    </row>
    <row r="153" spans="1:9" ht="14.25" customHeight="1">
      <c r="A153" s="318" t="s">
        <v>10</v>
      </c>
      <c r="B153" s="318" t="s">
        <v>11</v>
      </c>
      <c r="C153" s="234" t="s">
        <v>2</v>
      </c>
      <c r="D153" s="318" t="s">
        <v>3</v>
      </c>
      <c r="E153" s="234" t="s">
        <v>4</v>
      </c>
      <c r="F153" s="318" t="s">
        <v>907</v>
      </c>
      <c r="G153" s="309" t="s">
        <v>756</v>
      </c>
      <c r="H153" s="318" t="s">
        <v>86</v>
      </c>
      <c r="I153" s="318"/>
    </row>
    <row r="154" spans="1:9" ht="42.75">
      <c r="A154" s="318"/>
      <c r="B154" s="318"/>
      <c r="C154" s="234" t="s">
        <v>6</v>
      </c>
      <c r="D154" s="318"/>
      <c r="E154" s="234" t="s">
        <v>7</v>
      </c>
      <c r="F154" s="318"/>
      <c r="G154" s="310"/>
      <c r="H154" s="318"/>
      <c r="I154" s="318"/>
    </row>
    <row r="155" spans="1:9" ht="15">
      <c r="A155" s="160">
        <v>1</v>
      </c>
      <c r="B155" s="164" t="s">
        <v>990</v>
      </c>
      <c r="C155" s="160" t="s">
        <v>8</v>
      </c>
      <c r="D155" s="175">
        <v>4</v>
      </c>
      <c r="E155" s="178"/>
      <c r="F155" s="3">
        <f t="shared" ref="F155:F167" si="3">ROUND(D155*ROUND(E155,2),2)</f>
        <v>0</v>
      </c>
      <c r="G155" s="220"/>
      <c r="H155" s="219" t="s">
        <v>991</v>
      </c>
      <c r="I155" s="219"/>
    </row>
    <row r="156" spans="1:9" ht="30">
      <c r="A156" s="160">
        <v>2</v>
      </c>
      <c r="B156" s="168" t="s">
        <v>992</v>
      </c>
      <c r="C156" s="175" t="s">
        <v>8</v>
      </c>
      <c r="D156" s="175">
        <v>2</v>
      </c>
      <c r="E156" s="178"/>
      <c r="F156" s="3">
        <f t="shared" si="3"/>
        <v>0</v>
      </c>
      <c r="G156" s="220"/>
      <c r="H156" s="221" t="s">
        <v>993</v>
      </c>
      <c r="I156" s="221"/>
    </row>
    <row r="157" spans="1:9" ht="30">
      <c r="A157" s="160">
        <v>3</v>
      </c>
      <c r="B157" s="168" t="s">
        <v>994</v>
      </c>
      <c r="C157" s="175" t="s">
        <v>8</v>
      </c>
      <c r="D157" s="175">
        <v>2</v>
      </c>
      <c r="E157" s="178"/>
      <c r="F157" s="3">
        <f t="shared" si="3"/>
        <v>0</v>
      </c>
      <c r="G157" s="220"/>
      <c r="H157" s="221" t="s">
        <v>995</v>
      </c>
      <c r="I157" s="221"/>
    </row>
    <row r="158" spans="1:9" ht="15">
      <c r="A158" s="160">
        <v>4</v>
      </c>
      <c r="B158" s="164" t="s">
        <v>996</v>
      </c>
      <c r="C158" s="160" t="s">
        <v>8</v>
      </c>
      <c r="D158" s="175">
        <v>2</v>
      </c>
      <c r="E158" s="178"/>
      <c r="F158" s="3">
        <f t="shared" si="3"/>
        <v>0</v>
      </c>
      <c r="G158" s="220"/>
      <c r="H158" s="219" t="s">
        <v>997</v>
      </c>
      <c r="I158" s="219"/>
    </row>
    <row r="159" spans="1:9" ht="15">
      <c r="A159" s="160">
        <v>5</v>
      </c>
      <c r="B159" s="164" t="s">
        <v>998</v>
      </c>
      <c r="C159" s="160" t="s">
        <v>8</v>
      </c>
      <c r="D159" s="175">
        <v>2</v>
      </c>
      <c r="E159" s="178"/>
      <c r="F159" s="3">
        <f t="shared" si="3"/>
        <v>0</v>
      </c>
      <c r="G159" s="220"/>
      <c r="H159" s="219" t="s">
        <v>999</v>
      </c>
      <c r="I159" s="219"/>
    </row>
    <row r="160" spans="1:9" ht="15">
      <c r="A160" s="160">
        <v>6</v>
      </c>
      <c r="B160" s="164" t="s">
        <v>1000</v>
      </c>
      <c r="C160" s="160" t="s">
        <v>8</v>
      </c>
      <c r="D160" s="175">
        <v>4</v>
      </c>
      <c r="E160" s="178"/>
      <c r="F160" s="3">
        <f t="shared" si="3"/>
        <v>0</v>
      </c>
      <c r="G160" s="220"/>
      <c r="H160" s="219" t="s">
        <v>1001</v>
      </c>
      <c r="I160" s="219"/>
    </row>
    <row r="161" spans="1:9" ht="15">
      <c r="A161" s="160">
        <v>7</v>
      </c>
      <c r="B161" s="209" t="s">
        <v>1002</v>
      </c>
      <c r="C161" s="160" t="s">
        <v>8</v>
      </c>
      <c r="D161" s="175">
        <v>2</v>
      </c>
      <c r="E161" s="178"/>
      <c r="F161" s="3">
        <f t="shared" si="3"/>
        <v>0</v>
      </c>
      <c r="G161" s="220"/>
      <c r="H161" s="222" t="s">
        <v>1003</v>
      </c>
      <c r="I161" s="219"/>
    </row>
    <row r="162" spans="1:9" ht="15">
      <c r="A162" s="160">
        <v>8</v>
      </c>
      <c r="B162" s="209" t="s">
        <v>1004</v>
      </c>
      <c r="C162" s="160" t="s">
        <v>8</v>
      </c>
      <c r="D162" s="175">
        <v>2</v>
      </c>
      <c r="E162" s="178"/>
      <c r="F162" s="3">
        <f t="shared" si="3"/>
        <v>0</v>
      </c>
      <c r="G162" s="220"/>
      <c r="H162" s="222" t="s">
        <v>1005</v>
      </c>
      <c r="I162" s="219"/>
    </row>
    <row r="163" spans="1:9" ht="15">
      <c r="A163" s="160">
        <v>9</v>
      </c>
      <c r="B163" s="209" t="s">
        <v>1006</v>
      </c>
      <c r="C163" s="160" t="s">
        <v>8</v>
      </c>
      <c r="D163" s="175">
        <v>1</v>
      </c>
      <c r="E163" s="178"/>
      <c r="F163" s="3">
        <f t="shared" si="3"/>
        <v>0</v>
      </c>
      <c r="G163" s="220"/>
      <c r="H163" s="222" t="s">
        <v>1007</v>
      </c>
      <c r="I163" s="219"/>
    </row>
    <row r="164" spans="1:9" ht="15">
      <c r="A164" s="160">
        <v>10</v>
      </c>
      <c r="B164" s="182" t="s">
        <v>1008</v>
      </c>
      <c r="C164" s="183" t="s">
        <v>13</v>
      </c>
      <c r="D164" s="175">
        <v>2</v>
      </c>
      <c r="E164" s="178"/>
      <c r="F164" s="3">
        <f t="shared" si="3"/>
        <v>0</v>
      </c>
      <c r="G164" s="220"/>
      <c r="H164" s="222" t="s">
        <v>1009</v>
      </c>
      <c r="I164" s="219"/>
    </row>
    <row r="165" spans="1:9" ht="15">
      <c r="A165" s="160">
        <v>11</v>
      </c>
      <c r="B165" s="182" t="s">
        <v>1010</v>
      </c>
      <c r="C165" s="183" t="s">
        <v>973</v>
      </c>
      <c r="D165" s="175">
        <v>2</v>
      </c>
      <c r="E165" s="178"/>
      <c r="F165" s="3">
        <f t="shared" si="3"/>
        <v>0</v>
      </c>
      <c r="G165" s="220"/>
      <c r="H165" s="222" t="s">
        <v>1011</v>
      </c>
      <c r="I165" s="219"/>
    </row>
    <row r="166" spans="1:9" ht="15">
      <c r="A166" s="160">
        <v>12</v>
      </c>
      <c r="B166" s="182" t="s">
        <v>1012</v>
      </c>
      <c r="C166" s="183" t="s">
        <v>8</v>
      </c>
      <c r="D166" s="175">
        <v>2</v>
      </c>
      <c r="E166" s="178"/>
      <c r="F166" s="3">
        <f t="shared" si="3"/>
        <v>0</v>
      </c>
      <c r="G166" s="220"/>
      <c r="H166" s="222" t="s">
        <v>1013</v>
      </c>
      <c r="I166" s="219"/>
    </row>
    <row r="167" spans="1:9" ht="15">
      <c r="A167" s="160">
        <v>13</v>
      </c>
      <c r="B167" s="182" t="s">
        <v>1014</v>
      </c>
      <c r="C167" s="183" t="s">
        <v>8</v>
      </c>
      <c r="D167" s="175">
        <v>4</v>
      </c>
      <c r="E167" s="178"/>
      <c r="F167" s="3">
        <f t="shared" si="3"/>
        <v>0</v>
      </c>
      <c r="G167" s="220"/>
      <c r="H167" s="222" t="s">
        <v>1015</v>
      </c>
      <c r="I167" s="219"/>
    </row>
    <row r="168" spans="1:9" ht="15">
      <c r="A168" s="315" t="s">
        <v>91</v>
      </c>
      <c r="B168" s="315"/>
      <c r="C168" s="315"/>
      <c r="D168" s="315"/>
      <c r="E168" s="315"/>
      <c r="F168" s="184">
        <f>SUM(F155:F167)</f>
        <v>0</v>
      </c>
      <c r="G168" s="225" t="s">
        <v>849</v>
      </c>
      <c r="H168" s="49"/>
    </row>
    <row r="169" spans="1:9" ht="15">
      <c r="A169" s="48"/>
      <c r="B169" s="49"/>
      <c r="C169" s="73"/>
      <c r="D169" s="73"/>
      <c r="E169" s="48"/>
      <c r="F169" s="48"/>
      <c r="G169" s="49"/>
      <c r="H169" s="49"/>
    </row>
    <row r="170" spans="1:9" ht="15">
      <c r="A170" s="269" t="s">
        <v>65</v>
      </c>
      <c r="B170" s="269"/>
      <c r="C170" s="73"/>
      <c r="D170" s="73"/>
      <c r="E170" s="48"/>
      <c r="F170" s="48"/>
      <c r="G170" s="49"/>
      <c r="H170" s="49"/>
    </row>
    <row r="171" spans="1:9" ht="15">
      <c r="A171" s="40" t="s">
        <v>987</v>
      </c>
      <c r="B171" s="49"/>
      <c r="C171" s="73"/>
      <c r="D171" s="73"/>
      <c r="E171" s="48"/>
      <c r="F171" s="48"/>
      <c r="G171" s="49"/>
      <c r="H171" s="49"/>
    </row>
    <row r="172" spans="1:9" ht="15">
      <c r="A172" s="48" t="s">
        <v>851</v>
      </c>
      <c r="B172" s="48"/>
      <c r="C172" s="73"/>
      <c r="D172" s="73"/>
      <c r="E172" s="48"/>
      <c r="F172" s="48"/>
      <c r="G172" s="49"/>
      <c r="H172" s="49"/>
    </row>
    <row r="173" spans="1:9" ht="15">
      <c r="A173" s="48" t="s">
        <v>1016</v>
      </c>
      <c r="B173" s="48"/>
      <c r="C173" s="73"/>
      <c r="D173" s="73"/>
      <c r="E173" s="48"/>
      <c r="F173" s="48"/>
      <c r="G173" s="49"/>
      <c r="H173" s="49"/>
    </row>
    <row r="174" spans="1:9" ht="18">
      <c r="A174" s="48" t="s">
        <v>1017</v>
      </c>
      <c r="B174" s="48"/>
      <c r="C174" s="73"/>
      <c r="D174" s="73"/>
      <c r="E174" s="48"/>
      <c r="F174" s="48"/>
      <c r="G174" s="49"/>
      <c r="H174" s="49"/>
    </row>
    <row r="175" spans="1:9" ht="15">
      <c r="A175" s="48"/>
      <c r="B175" s="48"/>
      <c r="C175" s="73"/>
      <c r="D175" s="73"/>
      <c r="E175" s="48"/>
      <c r="F175" s="48"/>
      <c r="G175" s="49"/>
      <c r="H175" s="49"/>
    </row>
    <row r="176" spans="1:9" ht="14.25" customHeight="1">
      <c r="A176" s="318" t="s">
        <v>10</v>
      </c>
      <c r="B176" s="318" t="s">
        <v>11</v>
      </c>
      <c r="C176" s="205" t="s">
        <v>2</v>
      </c>
      <c r="D176" s="318" t="s">
        <v>3</v>
      </c>
      <c r="E176" s="205" t="s">
        <v>4</v>
      </c>
      <c r="F176" s="318" t="s">
        <v>907</v>
      </c>
      <c r="G176" s="309" t="s">
        <v>756</v>
      </c>
      <c r="H176" s="318" t="s">
        <v>86</v>
      </c>
      <c r="I176" s="318"/>
    </row>
    <row r="177" spans="1:9" ht="42.75">
      <c r="A177" s="318"/>
      <c r="B177" s="318"/>
      <c r="C177" s="205" t="s">
        <v>6</v>
      </c>
      <c r="D177" s="318"/>
      <c r="E177" s="205" t="s">
        <v>7</v>
      </c>
      <c r="F177" s="318"/>
      <c r="G177" s="310"/>
      <c r="H177" s="318"/>
      <c r="I177" s="318"/>
    </row>
    <row r="178" spans="1:9" ht="15">
      <c r="A178" s="160">
        <v>1</v>
      </c>
      <c r="B178" s="163" t="s">
        <v>1018</v>
      </c>
      <c r="C178" s="160" t="s">
        <v>8</v>
      </c>
      <c r="D178" s="175">
        <v>2</v>
      </c>
      <c r="E178" s="178"/>
      <c r="F178" s="3">
        <f>ROUND(D178*ROUND(E178,2),2)</f>
        <v>0</v>
      </c>
      <c r="G178" s="220"/>
      <c r="H178" s="219" t="s">
        <v>1019</v>
      </c>
      <c r="I178" s="219"/>
    </row>
    <row r="179" spans="1:9" ht="15">
      <c r="A179" s="160">
        <v>2</v>
      </c>
      <c r="B179" s="163" t="s">
        <v>1020</v>
      </c>
      <c r="C179" s="187" t="s">
        <v>8</v>
      </c>
      <c r="D179" s="188">
        <v>2</v>
      </c>
      <c r="E179" s="178"/>
      <c r="F179" s="3">
        <f t="shared" ref="F179:F187" si="4">ROUND(D179*ROUND(E179,2),2)</f>
        <v>0</v>
      </c>
      <c r="G179" s="220"/>
      <c r="H179" s="219" t="s">
        <v>1021</v>
      </c>
      <c r="I179" s="219"/>
    </row>
    <row r="180" spans="1:9" ht="15">
      <c r="A180" s="160">
        <v>3</v>
      </c>
      <c r="B180" s="163" t="s">
        <v>1022</v>
      </c>
      <c r="C180" s="160" t="s">
        <v>8</v>
      </c>
      <c r="D180" s="175">
        <v>2</v>
      </c>
      <c r="E180" s="178"/>
      <c r="F180" s="3">
        <f t="shared" si="4"/>
        <v>0</v>
      </c>
      <c r="G180" s="220"/>
      <c r="H180" s="219" t="s">
        <v>1023</v>
      </c>
      <c r="I180" s="219"/>
    </row>
    <row r="181" spans="1:9" ht="15">
      <c r="A181" s="160">
        <v>4</v>
      </c>
      <c r="B181" s="163" t="s">
        <v>1024</v>
      </c>
      <c r="C181" s="160" t="s">
        <v>8</v>
      </c>
      <c r="D181" s="175">
        <v>4</v>
      </c>
      <c r="E181" s="178"/>
      <c r="F181" s="3">
        <f t="shared" si="4"/>
        <v>0</v>
      </c>
      <c r="G181" s="220"/>
      <c r="H181" s="219" t="s">
        <v>1025</v>
      </c>
      <c r="I181" s="219"/>
    </row>
    <row r="182" spans="1:9" ht="15">
      <c r="A182" s="160">
        <v>5</v>
      </c>
      <c r="B182" s="163" t="s">
        <v>1026</v>
      </c>
      <c r="C182" s="160" t="s">
        <v>13</v>
      </c>
      <c r="D182" s="175">
        <v>2</v>
      </c>
      <c r="E182" s="178"/>
      <c r="F182" s="3">
        <f t="shared" si="4"/>
        <v>0</v>
      </c>
      <c r="G182" s="220"/>
      <c r="H182" s="219" t="s">
        <v>1027</v>
      </c>
      <c r="I182" s="219"/>
    </row>
    <row r="183" spans="1:9" ht="15">
      <c r="A183" s="160">
        <v>6</v>
      </c>
      <c r="B183" s="209" t="s">
        <v>1028</v>
      </c>
      <c r="C183" s="160" t="s">
        <v>8</v>
      </c>
      <c r="D183" s="175">
        <v>1</v>
      </c>
      <c r="E183" s="178"/>
      <c r="F183" s="3">
        <f t="shared" si="4"/>
        <v>0</v>
      </c>
      <c r="G183" s="220"/>
      <c r="H183" s="222" t="s">
        <v>1029</v>
      </c>
      <c r="I183" s="219"/>
    </row>
    <row r="184" spans="1:9" ht="15">
      <c r="A184" s="160">
        <v>7</v>
      </c>
      <c r="B184" s="209" t="s">
        <v>1030</v>
      </c>
      <c r="C184" s="160" t="s">
        <v>8</v>
      </c>
      <c r="D184" s="175">
        <v>1</v>
      </c>
      <c r="E184" s="178"/>
      <c r="F184" s="3">
        <f t="shared" si="4"/>
        <v>0</v>
      </c>
      <c r="G184" s="220"/>
      <c r="H184" s="222" t="s">
        <v>1003</v>
      </c>
      <c r="I184" s="219"/>
    </row>
    <row r="185" spans="1:9" ht="15">
      <c r="A185" s="160">
        <v>8</v>
      </c>
      <c r="B185" s="209" t="s">
        <v>1031</v>
      </c>
      <c r="C185" s="160" t="s">
        <v>8</v>
      </c>
      <c r="D185" s="175">
        <v>1</v>
      </c>
      <c r="E185" s="178"/>
      <c r="F185" s="3">
        <f t="shared" si="4"/>
        <v>0</v>
      </c>
      <c r="G185" s="220"/>
      <c r="H185" s="222" t="s">
        <v>1007</v>
      </c>
      <c r="I185" s="219"/>
    </row>
    <row r="186" spans="1:9" ht="15">
      <c r="A186" s="160">
        <v>9</v>
      </c>
      <c r="B186" s="182" t="s">
        <v>1032</v>
      </c>
      <c r="C186" s="183" t="s">
        <v>13</v>
      </c>
      <c r="D186" s="175">
        <v>1</v>
      </c>
      <c r="E186" s="178"/>
      <c r="F186" s="3">
        <f t="shared" si="4"/>
        <v>0</v>
      </c>
      <c r="G186" s="220"/>
      <c r="H186" s="222" t="s">
        <v>1033</v>
      </c>
      <c r="I186" s="219"/>
    </row>
    <row r="187" spans="1:9" ht="15">
      <c r="A187" s="160">
        <v>10</v>
      </c>
      <c r="B187" s="182" t="s">
        <v>1034</v>
      </c>
      <c r="C187" s="183" t="s">
        <v>8</v>
      </c>
      <c r="D187" s="175">
        <v>2</v>
      </c>
      <c r="E187" s="178"/>
      <c r="F187" s="3">
        <f t="shared" si="4"/>
        <v>0</v>
      </c>
      <c r="G187" s="220"/>
      <c r="H187" s="222" t="s">
        <v>1035</v>
      </c>
      <c r="I187" s="219"/>
    </row>
    <row r="188" spans="1:9" ht="15">
      <c r="A188" s="315" t="s">
        <v>92</v>
      </c>
      <c r="B188" s="315"/>
      <c r="C188" s="315"/>
      <c r="D188" s="315"/>
      <c r="E188" s="315"/>
      <c r="F188" s="184">
        <f>SUM(F178:F187)</f>
        <v>0</v>
      </c>
      <c r="G188" s="225" t="s">
        <v>849</v>
      </c>
      <c r="H188" s="49"/>
    </row>
    <row r="189" spans="1:9" ht="15">
      <c r="A189" s="48"/>
      <c r="B189" s="49"/>
      <c r="C189" s="73"/>
      <c r="D189" s="73"/>
      <c r="E189" s="48"/>
      <c r="F189" s="48"/>
      <c r="G189" s="49"/>
      <c r="H189" s="49"/>
    </row>
    <row r="190" spans="1:9" ht="15">
      <c r="A190" s="269" t="s">
        <v>67</v>
      </c>
      <c r="B190" s="269"/>
      <c r="C190" s="73"/>
      <c r="D190" s="73"/>
      <c r="E190" s="48"/>
      <c r="F190" s="48"/>
      <c r="G190" s="49"/>
      <c r="H190" s="49"/>
    </row>
    <row r="191" spans="1:9" ht="15">
      <c r="A191" s="40" t="s">
        <v>1036</v>
      </c>
      <c r="B191" s="49"/>
      <c r="C191" s="73"/>
      <c r="D191" s="73"/>
      <c r="E191" s="48"/>
      <c r="F191" s="48"/>
      <c r="G191" s="49"/>
      <c r="H191" s="49"/>
    </row>
    <row r="192" spans="1:9" ht="15">
      <c r="A192" s="48" t="s">
        <v>988</v>
      </c>
      <c r="B192" s="48"/>
      <c r="C192" s="73"/>
      <c r="D192" s="73"/>
      <c r="E192" s="48"/>
      <c r="F192" s="48"/>
      <c r="G192" s="49"/>
      <c r="H192" s="49"/>
    </row>
    <row r="193" spans="1:9" ht="15">
      <c r="A193" s="48" t="s">
        <v>1037</v>
      </c>
      <c r="B193" s="48"/>
      <c r="C193" s="73"/>
      <c r="D193" s="73"/>
      <c r="E193" s="48"/>
      <c r="F193" s="48"/>
      <c r="G193" s="49"/>
      <c r="H193" s="49"/>
    </row>
    <row r="194" spans="1:9" ht="18">
      <c r="A194" s="48" t="s">
        <v>1038</v>
      </c>
      <c r="B194" s="48"/>
      <c r="C194" s="73"/>
      <c r="D194" s="73"/>
      <c r="E194" s="48"/>
      <c r="F194" s="48"/>
      <c r="G194" s="49"/>
      <c r="H194" s="49"/>
    </row>
    <row r="195" spans="1:9" ht="15">
      <c r="A195" s="48"/>
      <c r="B195" s="48"/>
      <c r="C195" s="73"/>
      <c r="D195" s="73"/>
      <c r="E195" s="48"/>
      <c r="F195" s="48"/>
      <c r="G195" s="49"/>
      <c r="H195" s="49"/>
    </row>
    <row r="196" spans="1:9" ht="14.25" customHeight="1">
      <c r="A196" s="318" t="s">
        <v>10</v>
      </c>
      <c r="B196" s="318" t="s">
        <v>11</v>
      </c>
      <c r="C196" s="205" t="s">
        <v>2</v>
      </c>
      <c r="D196" s="318" t="s">
        <v>3</v>
      </c>
      <c r="E196" s="205" t="s">
        <v>4</v>
      </c>
      <c r="F196" s="318" t="s">
        <v>907</v>
      </c>
      <c r="G196" s="309" t="s">
        <v>756</v>
      </c>
      <c r="H196" s="318" t="s">
        <v>86</v>
      </c>
      <c r="I196" s="318"/>
    </row>
    <row r="197" spans="1:9" ht="42.75">
      <c r="A197" s="318"/>
      <c r="B197" s="318"/>
      <c r="C197" s="205" t="s">
        <v>6</v>
      </c>
      <c r="D197" s="318"/>
      <c r="E197" s="205" t="s">
        <v>7</v>
      </c>
      <c r="F197" s="318"/>
      <c r="G197" s="310"/>
      <c r="H197" s="318"/>
      <c r="I197" s="318"/>
    </row>
    <row r="198" spans="1:9" ht="15">
      <c r="A198" s="160">
        <v>1</v>
      </c>
      <c r="B198" s="164" t="s">
        <v>1039</v>
      </c>
      <c r="C198" s="187" t="s">
        <v>8</v>
      </c>
      <c r="D198" s="188">
        <v>2</v>
      </c>
      <c r="E198" s="189"/>
      <c r="F198" s="3">
        <f>ROUND(D198*ROUND(E198,2),2)</f>
        <v>0</v>
      </c>
      <c r="G198" s="220"/>
      <c r="H198" s="219" t="s">
        <v>1040</v>
      </c>
      <c r="I198" s="219"/>
    </row>
    <row r="199" spans="1:9" ht="30">
      <c r="A199" s="160">
        <v>2</v>
      </c>
      <c r="B199" s="168" t="s">
        <v>1041</v>
      </c>
      <c r="C199" s="175" t="s">
        <v>8</v>
      </c>
      <c r="D199" s="175">
        <v>1</v>
      </c>
      <c r="E199" s="189"/>
      <c r="F199" s="3">
        <f t="shared" ref="F199:F213" si="5">ROUND(D199*ROUND(E199,2),2)</f>
        <v>0</v>
      </c>
      <c r="G199" s="220"/>
      <c r="H199" s="221" t="s">
        <v>1042</v>
      </c>
      <c r="I199" s="221"/>
    </row>
    <row r="200" spans="1:9" ht="30">
      <c r="A200" s="160">
        <v>3</v>
      </c>
      <c r="B200" s="168" t="s">
        <v>1043</v>
      </c>
      <c r="C200" s="188" t="s">
        <v>8</v>
      </c>
      <c r="D200" s="188">
        <v>1</v>
      </c>
      <c r="E200" s="189"/>
      <c r="F200" s="3">
        <f t="shared" si="5"/>
        <v>0</v>
      </c>
      <c r="G200" s="220"/>
      <c r="H200" s="221" t="s">
        <v>1044</v>
      </c>
      <c r="I200" s="221"/>
    </row>
    <row r="201" spans="1:9" ht="15">
      <c r="A201" s="160">
        <v>4</v>
      </c>
      <c r="B201" s="164" t="s">
        <v>1045</v>
      </c>
      <c r="C201" s="160" t="s">
        <v>8</v>
      </c>
      <c r="D201" s="175">
        <v>2</v>
      </c>
      <c r="E201" s="189"/>
      <c r="F201" s="3">
        <f t="shared" si="5"/>
        <v>0</v>
      </c>
      <c r="G201" s="220"/>
      <c r="H201" s="219" t="s">
        <v>1046</v>
      </c>
      <c r="I201" s="219"/>
    </row>
    <row r="202" spans="1:9" ht="15">
      <c r="A202" s="160">
        <v>5</v>
      </c>
      <c r="B202" s="164" t="s">
        <v>1047</v>
      </c>
      <c r="C202" s="160" t="s">
        <v>8</v>
      </c>
      <c r="D202" s="175">
        <v>2</v>
      </c>
      <c r="E202" s="189"/>
      <c r="F202" s="3">
        <f t="shared" si="5"/>
        <v>0</v>
      </c>
      <c r="G202" s="220"/>
      <c r="H202" s="219" t="s">
        <v>1048</v>
      </c>
      <c r="I202" s="219"/>
    </row>
    <row r="203" spans="1:9" ht="30">
      <c r="A203" s="160">
        <v>6</v>
      </c>
      <c r="B203" s="164" t="s">
        <v>1049</v>
      </c>
      <c r="C203" s="160" t="s">
        <v>13</v>
      </c>
      <c r="D203" s="175">
        <v>1</v>
      </c>
      <c r="E203" s="189"/>
      <c r="F203" s="3">
        <f t="shared" si="5"/>
        <v>0</v>
      </c>
      <c r="G203" s="220"/>
      <c r="H203" s="219" t="s">
        <v>1050</v>
      </c>
      <c r="I203" s="219"/>
    </row>
    <row r="204" spans="1:9" ht="30">
      <c r="A204" s="160">
        <v>7</v>
      </c>
      <c r="B204" s="164" t="s">
        <v>1051</v>
      </c>
      <c r="C204" s="160" t="s">
        <v>8</v>
      </c>
      <c r="D204" s="175">
        <v>1</v>
      </c>
      <c r="E204" s="189"/>
      <c r="F204" s="3">
        <f t="shared" si="5"/>
        <v>0</v>
      </c>
      <c r="G204" s="220"/>
      <c r="H204" s="219" t="s">
        <v>1052</v>
      </c>
      <c r="I204" s="219"/>
    </row>
    <row r="205" spans="1:9" ht="15">
      <c r="A205" s="160">
        <v>8</v>
      </c>
      <c r="B205" s="164" t="s">
        <v>1053</v>
      </c>
      <c r="C205" s="160" t="s">
        <v>8</v>
      </c>
      <c r="D205" s="175">
        <v>4</v>
      </c>
      <c r="E205" s="189"/>
      <c r="F205" s="3">
        <f t="shared" si="5"/>
        <v>0</v>
      </c>
      <c r="G205" s="220"/>
      <c r="H205" s="219" t="s">
        <v>1054</v>
      </c>
      <c r="I205" s="219"/>
    </row>
    <row r="206" spans="1:9" ht="15">
      <c r="A206" s="160">
        <v>9</v>
      </c>
      <c r="B206" s="214" t="s">
        <v>1055</v>
      </c>
      <c r="C206" s="215" t="s">
        <v>13</v>
      </c>
      <c r="D206" s="175">
        <v>1</v>
      </c>
      <c r="E206" s="189"/>
      <c r="F206" s="3">
        <f t="shared" si="5"/>
        <v>0</v>
      </c>
      <c r="G206" s="220"/>
      <c r="H206" s="222" t="s">
        <v>1056</v>
      </c>
      <c r="I206" s="219"/>
    </row>
    <row r="207" spans="1:9" ht="15">
      <c r="A207" s="160">
        <v>10</v>
      </c>
      <c r="B207" s="214" t="s">
        <v>1057</v>
      </c>
      <c r="C207" s="215" t="s">
        <v>101</v>
      </c>
      <c r="D207" s="175">
        <v>2</v>
      </c>
      <c r="E207" s="189"/>
      <c r="F207" s="3">
        <f t="shared" si="5"/>
        <v>0</v>
      </c>
      <c r="G207" s="220"/>
      <c r="H207" s="222" t="s">
        <v>1058</v>
      </c>
      <c r="I207" s="219"/>
    </row>
    <row r="208" spans="1:9" ht="15">
      <c r="A208" s="160">
        <v>11</v>
      </c>
      <c r="B208" s="209" t="s">
        <v>1059</v>
      </c>
      <c r="C208" s="215" t="s">
        <v>13</v>
      </c>
      <c r="D208" s="175">
        <v>1</v>
      </c>
      <c r="E208" s="189"/>
      <c r="F208" s="3">
        <f t="shared" si="5"/>
        <v>0</v>
      </c>
      <c r="G208" s="220"/>
      <c r="H208" s="222" t="s">
        <v>1060</v>
      </c>
      <c r="I208" s="219"/>
    </row>
    <row r="209" spans="1:9" ht="15">
      <c r="A209" s="160">
        <v>12</v>
      </c>
      <c r="B209" s="209" t="s">
        <v>1061</v>
      </c>
      <c r="C209" s="215" t="s">
        <v>101</v>
      </c>
      <c r="D209" s="175">
        <v>2</v>
      </c>
      <c r="E209" s="189"/>
      <c r="F209" s="3">
        <f t="shared" si="5"/>
        <v>0</v>
      </c>
      <c r="G209" s="220"/>
      <c r="H209" s="222" t="s">
        <v>1062</v>
      </c>
      <c r="I209" s="219"/>
    </row>
    <row r="210" spans="1:9" ht="15">
      <c r="A210" s="160">
        <v>13</v>
      </c>
      <c r="B210" s="209" t="s">
        <v>1063</v>
      </c>
      <c r="C210" s="215" t="s">
        <v>101</v>
      </c>
      <c r="D210" s="175">
        <v>1</v>
      </c>
      <c r="E210" s="189"/>
      <c r="F210" s="3">
        <f t="shared" si="5"/>
        <v>0</v>
      </c>
      <c r="G210" s="220"/>
      <c r="H210" s="222" t="s">
        <v>1064</v>
      </c>
      <c r="I210" s="219"/>
    </row>
    <row r="211" spans="1:9" ht="15">
      <c r="A211" s="160">
        <v>14</v>
      </c>
      <c r="B211" s="209" t="s">
        <v>1065</v>
      </c>
      <c r="C211" s="215" t="s">
        <v>101</v>
      </c>
      <c r="D211" s="175">
        <v>1</v>
      </c>
      <c r="E211" s="189"/>
      <c r="F211" s="3">
        <f t="shared" si="5"/>
        <v>0</v>
      </c>
      <c r="G211" s="220"/>
      <c r="H211" s="222" t="s">
        <v>1066</v>
      </c>
      <c r="I211" s="219"/>
    </row>
    <row r="212" spans="1:9" ht="15">
      <c r="A212" s="160">
        <v>15</v>
      </c>
      <c r="B212" s="209" t="s">
        <v>1067</v>
      </c>
      <c r="C212" s="215" t="s">
        <v>101</v>
      </c>
      <c r="D212" s="175">
        <v>1</v>
      </c>
      <c r="E212" s="189"/>
      <c r="F212" s="3">
        <f t="shared" si="5"/>
        <v>0</v>
      </c>
      <c r="G212" s="220"/>
      <c r="H212" s="222" t="s">
        <v>1068</v>
      </c>
      <c r="I212" s="219"/>
    </row>
    <row r="213" spans="1:9" ht="15">
      <c r="A213" s="160">
        <v>16</v>
      </c>
      <c r="B213" s="209" t="s">
        <v>1069</v>
      </c>
      <c r="C213" s="215" t="s">
        <v>101</v>
      </c>
      <c r="D213" s="175">
        <v>1</v>
      </c>
      <c r="E213" s="189"/>
      <c r="F213" s="3">
        <f t="shared" si="5"/>
        <v>0</v>
      </c>
      <c r="G213" s="220"/>
      <c r="H213" s="222" t="s">
        <v>1070</v>
      </c>
      <c r="I213" s="219"/>
    </row>
    <row r="214" spans="1:9" ht="15">
      <c r="A214" s="315" t="s">
        <v>93</v>
      </c>
      <c r="B214" s="315"/>
      <c r="C214" s="315"/>
      <c r="D214" s="315"/>
      <c r="E214" s="315"/>
      <c r="F214" s="184">
        <f>SUM(F198:F213)</f>
        <v>0</v>
      </c>
      <c r="G214" s="225" t="s">
        <v>849</v>
      </c>
      <c r="H214" s="49"/>
    </row>
    <row r="215" spans="1:9" ht="15">
      <c r="A215" s="48"/>
      <c r="B215" s="49"/>
      <c r="C215" s="73"/>
      <c r="D215" s="73"/>
      <c r="E215" s="48"/>
      <c r="F215" s="48"/>
      <c r="G215" s="49"/>
      <c r="H215" s="49"/>
    </row>
    <row r="216" spans="1:9" ht="15">
      <c r="A216" s="48"/>
      <c r="B216" s="49"/>
      <c r="C216" s="73"/>
      <c r="D216" s="73"/>
      <c r="E216" s="48"/>
      <c r="F216" s="48"/>
      <c r="G216" s="49"/>
      <c r="H216" s="49"/>
    </row>
    <row r="217" spans="1:9" ht="15">
      <c r="A217" s="269" t="s">
        <v>641</v>
      </c>
      <c r="B217" s="269"/>
      <c r="C217" s="73"/>
      <c r="D217" s="73"/>
      <c r="E217" s="48"/>
      <c r="F217" s="48"/>
      <c r="G217" s="49"/>
      <c r="H217" s="49"/>
    </row>
    <row r="218" spans="1:9" ht="15">
      <c r="A218" s="40" t="s">
        <v>987</v>
      </c>
      <c r="B218" s="49"/>
      <c r="C218" s="73"/>
      <c r="D218" s="73"/>
      <c r="E218" s="48"/>
      <c r="F218" s="48"/>
      <c r="G218" s="49"/>
      <c r="H218" s="49"/>
    </row>
    <row r="219" spans="1:9" ht="15">
      <c r="A219" s="48" t="s">
        <v>1071</v>
      </c>
      <c r="B219" s="48"/>
      <c r="C219" s="73"/>
      <c r="D219" s="73"/>
      <c r="E219" s="48"/>
      <c r="F219" s="48"/>
      <c r="G219" s="49"/>
      <c r="H219" s="49"/>
    </row>
    <row r="220" spans="1:9" ht="15">
      <c r="A220" s="48" t="s">
        <v>1072</v>
      </c>
      <c r="B220" s="48"/>
      <c r="C220" s="73"/>
      <c r="D220" s="73"/>
      <c r="E220" s="48"/>
      <c r="F220" s="48"/>
      <c r="G220" s="49"/>
      <c r="H220" s="49"/>
    </row>
    <row r="221" spans="1:9" ht="18">
      <c r="A221" s="48" t="s">
        <v>1073</v>
      </c>
      <c r="B221" s="48"/>
      <c r="C221" s="73"/>
      <c r="D221" s="73"/>
      <c r="E221" s="48"/>
      <c r="F221" s="48"/>
      <c r="G221" s="49"/>
      <c r="H221" s="49"/>
    </row>
    <row r="222" spans="1:9" ht="15">
      <c r="A222" s="48"/>
      <c r="B222" s="48"/>
      <c r="C222" s="73"/>
      <c r="D222" s="73"/>
      <c r="E222" s="48"/>
      <c r="F222" s="48"/>
      <c r="G222" s="49"/>
      <c r="H222" s="49"/>
    </row>
    <row r="223" spans="1:9" ht="14.25" customHeight="1">
      <c r="A223" s="318" t="s">
        <v>10</v>
      </c>
      <c r="B223" s="318" t="s">
        <v>11</v>
      </c>
      <c r="C223" s="205" t="s">
        <v>2</v>
      </c>
      <c r="D223" s="318" t="s">
        <v>3</v>
      </c>
      <c r="E223" s="205" t="s">
        <v>4</v>
      </c>
      <c r="F223" s="318" t="s">
        <v>907</v>
      </c>
      <c r="G223" s="309" t="s">
        <v>756</v>
      </c>
      <c r="H223" s="318" t="s">
        <v>86</v>
      </c>
      <c r="I223" s="318"/>
    </row>
    <row r="224" spans="1:9" ht="42.75">
      <c r="A224" s="318"/>
      <c r="B224" s="318"/>
      <c r="C224" s="205" t="s">
        <v>6</v>
      </c>
      <c r="D224" s="318"/>
      <c r="E224" s="205" t="s">
        <v>7</v>
      </c>
      <c r="F224" s="318"/>
      <c r="G224" s="310"/>
      <c r="H224" s="318"/>
      <c r="I224" s="318"/>
    </row>
    <row r="225" spans="1:9" ht="15">
      <c r="A225" s="160">
        <v>1</v>
      </c>
      <c r="B225" s="163" t="s">
        <v>1018</v>
      </c>
      <c r="C225" s="160" t="s">
        <v>1074</v>
      </c>
      <c r="D225" s="175">
        <v>2</v>
      </c>
      <c r="E225" s="178"/>
      <c r="F225" s="3">
        <f t="shared" ref="F225:F239" si="6">ROUND(D225*ROUND(E225,2),2)</f>
        <v>0</v>
      </c>
      <c r="G225" s="220"/>
      <c r="H225" s="219" t="s">
        <v>1019</v>
      </c>
      <c r="I225" s="219"/>
    </row>
    <row r="226" spans="1:9" ht="15">
      <c r="A226" s="160">
        <v>2</v>
      </c>
      <c r="B226" s="163" t="s">
        <v>1020</v>
      </c>
      <c r="C226" s="187" t="s">
        <v>1074</v>
      </c>
      <c r="D226" s="188">
        <v>2</v>
      </c>
      <c r="E226" s="178"/>
      <c r="F226" s="3">
        <f t="shared" si="6"/>
        <v>0</v>
      </c>
      <c r="G226" s="220"/>
      <c r="H226" s="219" t="s">
        <v>1075</v>
      </c>
      <c r="I226" s="219"/>
    </row>
    <row r="227" spans="1:9" ht="15">
      <c r="A227" s="160">
        <v>3</v>
      </c>
      <c r="B227" s="163" t="s">
        <v>1022</v>
      </c>
      <c r="C227" s="187" t="s">
        <v>1074</v>
      </c>
      <c r="D227" s="188">
        <v>2</v>
      </c>
      <c r="E227" s="178"/>
      <c r="F227" s="3">
        <f t="shared" si="6"/>
        <v>0</v>
      </c>
      <c r="G227" s="220"/>
      <c r="H227" s="219" t="s">
        <v>1023</v>
      </c>
      <c r="I227" s="219"/>
    </row>
    <row r="228" spans="1:9" ht="15">
      <c r="A228" s="160">
        <v>4</v>
      </c>
      <c r="B228" s="163" t="s">
        <v>1076</v>
      </c>
      <c r="C228" s="187" t="s">
        <v>1074</v>
      </c>
      <c r="D228" s="188">
        <v>2</v>
      </c>
      <c r="E228" s="178"/>
      <c r="F228" s="3">
        <f t="shared" si="6"/>
        <v>0</v>
      </c>
      <c r="G228" s="220"/>
      <c r="H228" s="219" t="s">
        <v>999</v>
      </c>
      <c r="I228" s="219"/>
    </row>
    <row r="229" spans="1:9" ht="15">
      <c r="A229" s="160">
        <v>5</v>
      </c>
      <c r="B229" s="163" t="s">
        <v>1024</v>
      </c>
      <c r="C229" s="187" t="s">
        <v>1074</v>
      </c>
      <c r="D229" s="188">
        <v>4</v>
      </c>
      <c r="E229" s="178"/>
      <c r="F229" s="3">
        <f t="shared" si="6"/>
        <v>0</v>
      </c>
      <c r="G229" s="220"/>
      <c r="H229" s="219" t="s">
        <v>1025</v>
      </c>
      <c r="I229" s="219"/>
    </row>
    <row r="230" spans="1:9" ht="15">
      <c r="A230" s="160">
        <v>6</v>
      </c>
      <c r="B230" s="163" t="s">
        <v>1026</v>
      </c>
      <c r="C230" s="187" t="s">
        <v>13</v>
      </c>
      <c r="D230" s="188">
        <v>1</v>
      </c>
      <c r="E230" s="178"/>
      <c r="F230" s="3">
        <f t="shared" si="6"/>
        <v>0</v>
      </c>
      <c r="G230" s="220"/>
      <c r="H230" s="219" t="s">
        <v>1077</v>
      </c>
      <c r="I230" s="219"/>
    </row>
    <row r="231" spans="1:9" ht="15">
      <c r="A231" s="160">
        <v>7</v>
      </c>
      <c r="B231" s="163" t="s">
        <v>1078</v>
      </c>
      <c r="C231" s="187" t="s">
        <v>1074</v>
      </c>
      <c r="D231" s="175">
        <v>1</v>
      </c>
      <c r="E231" s="178"/>
      <c r="F231" s="3">
        <f t="shared" si="6"/>
        <v>0</v>
      </c>
      <c r="G231" s="220"/>
      <c r="H231" s="219" t="s">
        <v>993</v>
      </c>
      <c r="I231" s="219"/>
    </row>
    <row r="232" spans="1:9" ht="15">
      <c r="A232" s="160">
        <v>8</v>
      </c>
      <c r="B232" s="163" t="s">
        <v>1079</v>
      </c>
      <c r="C232" s="187" t="s">
        <v>1074</v>
      </c>
      <c r="D232" s="175">
        <v>1</v>
      </c>
      <c r="E232" s="178"/>
      <c r="F232" s="3">
        <f t="shared" si="6"/>
        <v>0</v>
      </c>
      <c r="G232" s="220"/>
      <c r="H232" s="219" t="s">
        <v>1080</v>
      </c>
      <c r="I232" s="219"/>
    </row>
    <row r="233" spans="1:9" ht="15">
      <c r="A233" s="160">
        <v>9</v>
      </c>
      <c r="B233" s="209" t="s">
        <v>1081</v>
      </c>
      <c r="C233" s="160" t="s">
        <v>8</v>
      </c>
      <c r="D233" s="175">
        <v>1</v>
      </c>
      <c r="E233" s="178"/>
      <c r="F233" s="3">
        <f t="shared" si="6"/>
        <v>0</v>
      </c>
      <c r="G233" s="220"/>
      <c r="H233" s="222" t="s">
        <v>1029</v>
      </c>
      <c r="I233" s="219"/>
    </row>
    <row r="234" spans="1:9" ht="15">
      <c r="A234" s="160">
        <v>10</v>
      </c>
      <c r="B234" s="209" t="s">
        <v>1082</v>
      </c>
      <c r="C234" s="160" t="s">
        <v>8</v>
      </c>
      <c r="D234" s="175">
        <v>1</v>
      </c>
      <c r="E234" s="178"/>
      <c r="F234" s="3">
        <f t="shared" si="6"/>
        <v>0</v>
      </c>
      <c r="G234" s="220"/>
      <c r="H234" s="222" t="s">
        <v>1003</v>
      </c>
      <c r="I234" s="219"/>
    </row>
    <row r="235" spans="1:9" ht="15">
      <c r="A235" s="160">
        <v>11</v>
      </c>
      <c r="B235" s="209" t="s">
        <v>1083</v>
      </c>
      <c r="C235" s="160" t="s">
        <v>8</v>
      </c>
      <c r="D235" s="175">
        <v>1</v>
      </c>
      <c r="E235" s="178"/>
      <c r="F235" s="3">
        <f t="shared" si="6"/>
        <v>0</v>
      </c>
      <c r="G235" s="220"/>
      <c r="H235" s="222" t="s">
        <v>1084</v>
      </c>
      <c r="I235" s="219"/>
    </row>
    <row r="236" spans="1:9" ht="15">
      <c r="A236" s="160">
        <v>12</v>
      </c>
      <c r="B236" s="182" t="s">
        <v>1085</v>
      </c>
      <c r="C236" s="183" t="s">
        <v>13</v>
      </c>
      <c r="D236" s="175">
        <v>1</v>
      </c>
      <c r="E236" s="178"/>
      <c r="F236" s="3">
        <f t="shared" si="6"/>
        <v>0</v>
      </c>
      <c r="G236" s="220"/>
      <c r="H236" s="222" t="s">
        <v>1009</v>
      </c>
      <c r="I236" s="219"/>
    </row>
    <row r="237" spans="1:9" ht="15">
      <c r="A237" s="160">
        <v>13</v>
      </c>
      <c r="B237" s="182" t="s">
        <v>1086</v>
      </c>
      <c r="C237" s="183" t="s">
        <v>973</v>
      </c>
      <c r="D237" s="175">
        <v>1</v>
      </c>
      <c r="E237" s="178"/>
      <c r="F237" s="3">
        <f t="shared" si="6"/>
        <v>0</v>
      </c>
      <c r="G237" s="220"/>
      <c r="H237" s="222" t="s">
        <v>1011</v>
      </c>
      <c r="I237" s="219"/>
    </row>
    <row r="238" spans="1:9" ht="15">
      <c r="A238" s="160">
        <v>14</v>
      </c>
      <c r="B238" s="182" t="s">
        <v>1087</v>
      </c>
      <c r="C238" s="183" t="s">
        <v>8</v>
      </c>
      <c r="D238" s="175">
        <v>2</v>
      </c>
      <c r="E238" s="178"/>
      <c r="F238" s="3">
        <f t="shared" si="6"/>
        <v>0</v>
      </c>
      <c r="G238" s="220"/>
      <c r="H238" s="222" t="s">
        <v>1013</v>
      </c>
      <c r="I238" s="219"/>
    </row>
    <row r="239" spans="1:9" ht="15">
      <c r="A239" s="160">
        <v>15</v>
      </c>
      <c r="B239" s="182" t="s">
        <v>1088</v>
      </c>
      <c r="C239" s="183" t="s">
        <v>8</v>
      </c>
      <c r="D239" s="175">
        <v>2</v>
      </c>
      <c r="E239" s="178"/>
      <c r="F239" s="3">
        <f t="shared" si="6"/>
        <v>0</v>
      </c>
      <c r="G239" s="220"/>
      <c r="H239" s="222" t="s">
        <v>1015</v>
      </c>
      <c r="I239" s="219"/>
    </row>
    <row r="240" spans="1:9" ht="15">
      <c r="A240" s="315" t="s">
        <v>743</v>
      </c>
      <c r="B240" s="315"/>
      <c r="C240" s="315"/>
      <c r="D240" s="315"/>
      <c r="E240" s="315"/>
      <c r="F240" s="184">
        <f>SUM(F225:F239)</f>
        <v>0</v>
      </c>
      <c r="G240" s="225" t="s">
        <v>849</v>
      </c>
      <c r="H240" s="49"/>
    </row>
    <row r="241" spans="1:9" ht="15">
      <c r="A241" s="48"/>
      <c r="B241" s="49"/>
      <c r="C241" s="73"/>
      <c r="D241" s="73"/>
      <c r="E241" s="48"/>
      <c r="F241" s="48"/>
      <c r="G241" s="49"/>
      <c r="H241" s="49"/>
    </row>
    <row r="242" spans="1:9" ht="15">
      <c r="A242" s="269" t="s">
        <v>672</v>
      </c>
      <c r="B242" s="269"/>
      <c r="C242" s="73"/>
      <c r="D242" s="73"/>
      <c r="E242" s="48"/>
      <c r="F242" s="48"/>
      <c r="G242" s="49"/>
      <c r="H242" s="49"/>
    </row>
    <row r="243" spans="1:9" ht="15">
      <c r="A243" s="40" t="s">
        <v>904</v>
      </c>
      <c r="B243" s="49"/>
      <c r="C243" s="73"/>
      <c r="D243" s="73"/>
      <c r="E243" s="48"/>
      <c r="F243" s="48"/>
      <c r="G243" s="49"/>
      <c r="H243" s="49"/>
    </row>
    <row r="244" spans="1:9" ht="15">
      <c r="A244" s="48" t="s">
        <v>751</v>
      </c>
      <c r="B244" s="48"/>
      <c r="C244" s="73"/>
      <c r="D244" s="73"/>
      <c r="E244" s="48"/>
      <c r="F244" s="48"/>
      <c r="G244" s="49"/>
      <c r="H244" s="49"/>
    </row>
    <row r="245" spans="1:9" ht="15">
      <c r="A245" s="48" t="s">
        <v>1089</v>
      </c>
      <c r="B245" s="48"/>
      <c r="C245" s="73"/>
      <c r="D245" s="73"/>
      <c r="E245" s="48"/>
      <c r="F245" s="48"/>
      <c r="G245" s="49"/>
      <c r="H245" s="49"/>
    </row>
    <row r="246" spans="1:9" ht="18">
      <c r="A246" s="48" t="s">
        <v>1090</v>
      </c>
      <c r="B246" s="48"/>
      <c r="C246" s="73"/>
      <c r="D246" s="73"/>
      <c r="E246" s="48"/>
      <c r="F246" s="48"/>
      <c r="G246" s="49"/>
      <c r="H246" s="49"/>
    </row>
    <row r="247" spans="1:9" ht="15">
      <c r="A247" s="48"/>
      <c r="B247" s="48"/>
      <c r="C247" s="73"/>
      <c r="D247" s="73"/>
      <c r="E247" s="48"/>
      <c r="F247" s="48"/>
      <c r="G247" s="49"/>
      <c r="H247" s="49"/>
    </row>
    <row r="248" spans="1:9" ht="14.25" customHeight="1">
      <c r="A248" s="318" t="s">
        <v>10</v>
      </c>
      <c r="B248" s="318" t="s">
        <v>11</v>
      </c>
      <c r="C248" s="205" t="s">
        <v>2</v>
      </c>
      <c r="D248" s="318" t="s">
        <v>3</v>
      </c>
      <c r="E248" s="205" t="s">
        <v>4</v>
      </c>
      <c r="F248" s="318" t="s">
        <v>907</v>
      </c>
      <c r="G248" s="309" t="s">
        <v>756</v>
      </c>
      <c r="H248" s="318" t="s">
        <v>86</v>
      </c>
      <c r="I248" s="318"/>
    </row>
    <row r="249" spans="1:9" ht="42.75">
      <c r="A249" s="318"/>
      <c r="B249" s="318"/>
      <c r="C249" s="205" t="s">
        <v>6</v>
      </c>
      <c r="D249" s="318"/>
      <c r="E249" s="205" t="s">
        <v>7</v>
      </c>
      <c r="F249" s="318"/>
      <c r="G249" s="310"/>
      <c r="H249" s="318"/>
      <c r="I249" s="318"/>
    </row>
    <row r="250" spans="1:9" ht="15">
      <c r="A250" s="175">
        <v>1</v>
      </c>
      <c r="B250" s="163" t="s">
        <v>1091</v>
      </c>
      <c r="C250" s="160" t="s">
        <v>8</v>
      </c>
      <c r="D250" s="175">
        <v>2</v>
      </c>
      <c r="E250" s="175"/>
      <c r="F250" s="3">
        <f t="shared" ref="F250:F281" si="7">ROUND(D250*ROUND(E250,2),2)</f>
        <v>0</v>
      </c>
      <c r="G250" s="220"/>
      <c r="H250" s="219" t="s">
        <v>1092</v>
      </c>
      <c r="I250" s="219"/>
    </row>
    <row r="251" spans="1:9" ht="15.75">
      <c r="A251" s="175">
        <v>2</v>
      </c>
      <c r="B251" s="191" t="s">
        <v>1093</v>
      </c>
      <c r="C251" s="160" t="s">
        <v>8</v>
      </c>
      <c r="D251" s="175">
        <v>2</v>
      </c>
      <c r="E251" s="175"/>
      <c r="F251" s="3">
        <f t="shared" si="7"/>
        <v>0</v>
      </c>
      <c r="G251" s="220"/>
      <c r="H251" s="219" t="s">
        <v>1094</v>
      </c>
      <c r="I251" s="219"/>
    </row>
    <row r="252" spans="1:9" ht="15">
      <c r="A252" s="175">
        <v>3</v>
      </c>
      <c r="B252" s="163" t="s">
        <v>1095</v>
      </c>
      <c r="C252" s="160" t="s">
        <v>8</v>
      </c>
      <c r="D252" s="175">
        <v>2</v>
      </c>
      <c r="E252" s="175"/>
      <c r="F252" s="3">
        <f t="shared" si="7"/>
        <v>0</v>
      </c>
      <c r="G252" s="220"/>
      <c r="H252" s="219" t="s">
        <v>1096</v>
      </c>
      <c r="I252" s="219"/>
    </row>
    <row r="253" spans="1:9" ht="15">
      <c r="A253" s="175">
        <v>4</v>
      </c>
      <c r="B253" s="163" t="s">
        <v>1097</v>
      </c>
      <c r="C253" s="160" t="s">
        <v>8</v>
      </c>
      <c r="D253" s="175">
        <v>2</v>
      </c>
      <c r="E253" s="175"/>
      <c r="F253" s="3">
        <f t="shared" si="7"/>
        <v>0</v>
      </c>
      <c r="G253" s="220"/>
      <c r="H253" s="219" t="s">
        <v>1098</v>
      </c>
      <c r="I253" s="219"/>
    </row>
    <row r="254" spans="1:9" ht="15">
      <c r="A254" s="175">
        <v>5</v>
      </c>
      <c r="B254" s="163" t="s">
        <v>1099</v>
      </c>
      <c r="C254" s="160" t="s">
        <v>8</v>
      </c>
      <c r="D254" s="175">
        <v>2</v>
      </c>
      <c r="E254" s="175"/>
      <c r="F254" s="3">
        <f t="shared" si="7"/>
        <v>0</v>
      </c>
      <c r="G254" s="220"/>
      <c r="H254" s="219" t="s">
        <v>1100</v>
      </c>
      <c r="I254" s="219"/>
    </row>
    <row r="255" spans="1:9" ht="15">
      <c r="A255" s="175">
        <v>6</v>
      </c>
      <c r="B255" s="163" t="s">
        <v>1101</v>
      </c>
      <c r="C255" s="160" t="s">
        <v>8</v>
      </c>
      <c r="D255" s="175">
        <v>2</v>
      </c>
      <c r="E255" s="175"/>
      <c r="F255" s="3">
        <f t="shared" si="7"/>
        <v>0</v>
      </c>
      <c r="G255" s="220"/>
      <c r="H255" s="219" t="s">
        <v>921</v>
      </c>
      <c r="I255" s="219"/>
    </row>
    <row r="256" spans="1:9" ht="15">
      <c r="A256" s="175">
        <v>7</v>
      </c>
      <c r="B256" s="163" t="s">
        <v>1102</v>
      </c>
      <c r="C256" s="160" t="s">
        <v>8</v>
      </c>
      <c r="D256" s="175">
        <v>2</v>
      </c>
      <c r="E256" s="175"/>
      <c r="F256" s="3">
        <f t="shared" si="7"/>
        <v>0</v>
      </c>
      <c r="G256" s="220"/>
      <c r="H256" s="219" t="s">
        <v>1103</v>
      </c>
      <c r="I256" s="219"/>
    </row>
    <row r="257" spans="1:9" ht="15">
      <c r="A257" s="175">
        <v>8</v>
      </c>
      <c r="B257" s="163" t="s">
        <v>1104</v>
      </c>
      <c r="C257" s="160" t="s">
        <v>8</v>
      </c>
      <c r="D257" s="175">
        <v>2</v>
      </c>
      <c r="E257" s="175"/>
      <c r="F257" s="3">
        <f t="shared" si="7"/>
        <v>0</v>
      </c>
      <c r="G257" s="220"/>
      <c r="H257" s="219" t="s">
        <v>1105</v>
      </c>
      <c r="I257" s="219"/>
    </row>
    <row r="258" spans="1:9" ht="15">
      <c r="A258" s="175">
        <v>9</v>
      </c>
      <c r="B258" s="163" t="s">
        <v>1106</v>
      </c>
      <c r="C258" s="160" t="s">
        <v>8</v>
      </c>
      <c r="D258" s="175">
        <v>2</v>
      </c>
      <c r="E258" s="175"/>
      <c r="F258" s="3">
        <f t="shared" si="7"/>
        <v>0</v>
      </c>
      <c r="G258" s="220"/>
      <c r="H258" s="219" t="s">
        <v>1107</v>
      </c>
      <c r="I258" s="219"/>
    </row>
    <row r="259" spans="1:9" ht="15">
      <c r="A259" s="175">
        <v>10</v>
      </c>
      <c r="B259" s="163" t="s">
        <v>1108</v>
      </c>
      <c r="C259" s="160" t="s">
        <v>8</v>
      </c>
      <c r="D259" s="175">
        <v>2</v>
      </c>
      <c r="E259" s="175"/>
      <c r="F259" s="3">
        <f t="shared" si="7"/>
        <v>0</v>
      </c>
      <c r="G259" s="220"/>
      <c r="H259" s="219" t="s">
        <v>1109</v>
      </c>
      <c r="I259" s="219"/>
    </row>
    <row r="260" spans="1:9" ht="15">
      <c r="A260" s="175">
        <v>11</v>
      </c>
      <c r="B260" s="163" t="s">
        <v>930</v>
      </c>
      <c r="C260" s="160" t="s">
        <v>8</v>
      </c>
      <c r="D260" s="175">
        <v>2</v>
      </c>
      <c r="E260" s="175"/>
      <c r="F260" s="3">
        <f t="shared" si="7"/>
        <v>0</v>
      </c>
      <c r="G260" s="220"/>
      <c r="H260" s="219" t="s">
        <v>1110</v>
      </c>
      <c r="I260" s="219"/>
    </row>
    <row r="261" spans="1:9" ht="15">
      <c r="A261" s="175">
        <v>12</v>
      </c>
      <c r="B261" s="163" t="s">
        <v>932</v>
      </c>
      <c r="C261" s="160" t="s">
        <v>8</v>
      </c>
      <c r="D261" s="175">
        <v>2</v>
      </c>
      <c r="E261" s="175"/>
      <c r="F261" s="3">
        <f t="shared" si="7"/>
        <v>0</v>
      </c>
      <c r="G261" s="220"/>
      <c r="H261" s="219" t="s">
        <v>933</v>
      </c>
      <c r="I261" s="219"/>
    </row>
    <row r="262" spans="1:9" ht="15">
      <c r="A262" s="175">
        <v>13</v>
      </c>
      <c r="B262" s="163" t="s">
        <v>1111</v>
      </c>
      <c r="C262" s="160" t="s">
        <v>8</v>
      </c>
      <c r="D262" s="175">
        <v>4</v>
      </c>
      <c r="E262" s="175"/>
      <c r="F262" s="3">
        <f t="shared" si="7"/>
        <v>0</v>
      </c>
      <c r="G262" s="220"/>
      <c r="H262" s="219" t="s">
        <v>1112</v>
      </c>
      <c r="I262" s="219"/>
    </row>
    <row r="263" spans="1:9" ht="15">
      <c r="A263" s="175">
        <v>14</v>
      </c>
      <c r="B263" s="163" t="s">
        <v>1113</v>
      </c>
      <c r="C263" s="160" t="s">
        <v>8</v>
      </c>
      <c r="D263" s="175">
        <v>2</v>
      </c>
      <c r="E263" s="175"/>
      <c r="F263" s="3">
        <f t="shared" si="7"/>
        <v>0</v>
      </c>
      <c r="G263" s="220"/>
      <c r="H263" s="219" t="s">
        <v>1114</v>
      </c>
      <c r="I263" s="219"/>
    </row>
    <row r="264" spans="1:9" ht="15">
      <c r="A264" s="175">
        <v>15</v>
      </c>
      <c r="B264" s="163" t="s">
        <v>1097</v>
      </c>
      <c r="C264" s="160" t="s">
        <v>8</v>
      </c>
      <c r="D264" s="175">
        <v>4</v>
      </c>
      <c r="E264" s="175"/>
      <c r="F264" s="3">
        <f t="shared" si="7"/>
        <v>0</v>
      </c>
      <c r="G264" s="220"/>
      <c r="H264" s="219" t="s">
        <v>1098</v>
      </c>
      <c r="I264" s="219"/>
    </row>
    <row r="265" spans="1:9" ht="15">
      <c r="A265" s="175">
        <v>16</v>
      </c>
      <c r="B265" s="163" t="s">
        <v>1115</v>
      </c>
      <c r="C265" s="160" t="s">
        <v>8</v>
      </c>
      <c r="D265" s="175">
        <v>2</v>
      </c>
      <c r="E265" s="175"/>
      <c r="F265" s="3">
        <f t="shared" si="7"/>
        <v>0</v>
      </c>
      <c r="G265" s="220"/>
      <c r="H265" s="219" t="s">
        <v>1116</v>
      </c>
      <c r="I265" s="219"/>
    </row>
    <row r="266" spans="1:9" ht="15">
      <c r="A266" s="175">
        <v>17</v>
      </c>
      <c r="B266" s="163" t="s">
        <v>1117</v>
      </c>
      <c r="C266" s="160" t="s">
        <v>8</v>
      </c>
      <c r="D266" s="175">
        <v>4</v>
      </c>
      <c r="E266" s="175"/>
      <c r="F266" s="3">
        <f t="shared" si="7"/>
        <v>0</v>
      </c>
      <c r="G266" s="220"/>
      <c r="H266" s="219" t="s">
        <v>1118</v>
      </c>
      <c r="I266" s="219"/>
    </row>
    <row r="267" spans="1:9" ht="15">
      <c r="A267" s="175">
        <v>18</v>
      </c>
      <c r="B267" s="163" t="s">
        <v>952</v>
      </c>
      <c r="C267" s="160" t="s">
        <v>8</v>
      </c>
      <c r="D267" s="175">
        <v>1</v>
      </c>
      <c r="E267" s="175"/>
      <c r="F267" s="3">
        <f t="shared" si="7"/>
        <v>0</v>
      </c>
      <c r="G267" s="220"/>
      <c r="H267" s="219" t="s">
        <v>953</v>
      </c>
      <c r="I267" s="219"/>
    </row>
    <row r="268" spans="1:9" ht="15">
      <c r="A268" s="175">
        <v>19</v>
      </c>
      <c r="B268" s="163" t="s">
        <v>950</v>
      </c>
      <c r="C268" s="160" t="s">
        <v>8</v>
      </c>
      <c r="D268" s="175">
        <v>1</v>
      </c>
      <c r="E268" s="175"/>
      <c r="F268" s="3">
        <f t="shared" si="7"/>
        <v>0</v>
      </c>
      <c r="G268" s="220"/>
      <c r="H268" s="219" t="s">
        <v>1119</v>
      </c>
      <c r="I268" s="219"/>
    </row>
    <row r="269" spans="1:9" ht="15">
      <c r="A269" s="175">
        <v>20</v>
      </c>
      <c r="B269" s="163" t="s">
        <v>1120</v>
      </c>
      <c r="C269" s="160" t="s">
        <v>8</v>
      </c>
      <c r="D269" s="175">
        <v>2</v>
      </c>
      <c r="E269" s="175"/>
      <c r="F269" s="3">
        <f t="shared" si="7"/>
        <v>0</v>
      </c>
      <c r="G269" s="220"/>
      <c r="H269" s="219" t="s">
        <v>1121</v>
      </c>
      <c r="I269" s="219"/>
    </row>
    <row r="270" spans="1:9" ht="15">
      <c r="A270" s="175">
        <v>21</v>
      </c>
      <c r="B270" s="163" t="s">
        <v>1122</v>
      </c>
      <c r="C270" s="160" t="s">
        <v>8</v>
      </c>
      <c r="D270" s="175">
        <v>4</v>
      </c>
      <c r="E270" s="175"/>
      <c r="F270" s="3">
        <f t="shared" si="7"/>
        <v>0</v>
      </c>
      <c r="G270" s="220"/>
      <c r="H270" s="219" t="s">
        <v>1123</v>
      </c>
      <c r="I270" s="219"/>
    </row>
    <row r="271" spans="1:9" ht="15">
      <c r="A271" s="175">
        <v>22</v>
      </c>
      <c r="B271" s="163" t="s">
        <v>1124</v>
      </c>
      <c r="C271" s="160" t="s">
        <v>13</v>
      </c>
      <c r="D271" s="175">
        <v>2</v>
      </c>
      <c r="E271" s="175"/>
      <c r="F271" s="3">
        <f t="shared" si="7"/>
        <v>0</v>
      </c>
      <c r="G271" s="220"/>
      <c r="H271" s="219" t="s">
        <v>1125</v>
      </c>
      <c r="I271" s="219"/>
    </row>
    <row r="272" spans="1:9" ht="15">
      <c r="A272" s="175">
        <v>23</v>
      </c>
      <c r="B272" s="163" t="s">
        <v>1126</v>
      </c>
      <c r="C272" s="160" t="s">
        <v>8</v>
      </c>
      <c r="D272" s="175">
        <v>8</v>
      </c>
      <c r="E272" s="175"/>
      <c r="F272" s="3">
        <f t="shared" si="7"/>
        <v>0</v>
      </c>
      <c r="G272" s="220"/>
      <c r="H272" s="219" t="s">
        <v>1127</v>
      </c>
      <c r="I272" s="219"/>
    </row>
    <row r="273" spans="1:9" ht="15">
      <c r="A273" s="175">
        <v>24</v>
      </c>
      <c r="B273" s="163" t="s">
        <v>968</v>
      </c>
      <c r="C273" s="160" t="s">
        <v>8</v>
      </c>
      <c r="D273" s="175">
        <v>2</v>
      </c>
      <c r="E273" s="175"/>
      <c r="F273" s="3">
        <f t="shared" si="7"/>
        <v>0</v>
      </c>
      <c r="G273" s="220"/>
      <c r="H273" s="219" t="s">
        <v>1128</v>
      </c>
      <c r="I273" s="219"/>
    </row>
    <row r="274" spans="1:9" ht="15">
      <c r="A274" s="175">
        <v>25</v>
      </c>
      <c r="B274" s="182" t="s">
        <v>1129</v>
      </c>
      <c r="C274" s="183" t="s">
        <v>13</v>
      </c>
      <c r="D274" s="175">
        <v>3</v>
      </c>
      <c r="E274" s="175"/>
      <c r="F274" s="3">
        <f t="shared" si="7"/>
        <v>0</v>
      </c>
      <c r="G274" s="220"/>
      <c r="H274" s="222" t="s">
        <v>971</v>
      </c>
      <c r="I274" s="219"/>
    </row>
    <row r="275" spans="1:9" ht="15">
      <c r="A275" s="175">
        <v>26</v>
      </c>
      <c r="B275" s="182" t="s">
        <v>1130</v>
      </c>
      <c r="C275" s="183" t="s">
        <v>973</v>
      </c>
      <c r="D275" s="175">
        <v>3</v>
      </c>
      <c r="E275" s="175"/>
      <c r="F275" s="3">
        <f t="shared" si="7"/>
        <v>0</v>
      </c>
      <c r="G275" s="220"/>
      <c r="H275" s="222" t="s">
        <v>974</v>
      </c>
      <c r="I275" s="219"/>
    </row>
    <row r="276" spans="1:9" ht="15">
      <c r="A276" s="175">
        <v>27</v>
      </c>
      <c r="B276" s="182" t="s">
        <v>1131</v>
      </c>
      <c r="C276" s="183" t="s">
        <v>8</v>
      </c>
      <c r="D276" s="175">
        <v>2</v>
      </c>
      <c r="E276" s="175"/>
      <c r="F276" s="3">
        <f t="shared" si="7"/>
        <v>0</v>
      </c>
      <c r="G276" s="220"/>
      <c r="H276" s="222" t="s">
        <v>1132</v>
      </c>
      <c r="I276" s="219"/>
    </row>
    <row r="277" spans="1:9" ht="15">
      <c r="A277" s="175">
        <v>28</v>
      </c>
      <c r="B277" s="182" t="s">
        <v>1133</v>
      </c>
      <c r="C277" s="183" t="s">
        <v>8</v>
      </c>
      <c r="D277" s="175">
        <v>4</v>
      </c>
      <c r="E277" s="175"/>
      <c r="F277" s="3">
        <f t="shared" si="7"/>
        <v>0</v>
      </c>
      <c r="G277" s="220"/>
      <c r="H277" s="222" t="s">
        <v>978</v>
      </c>
      <c r="I277" s="219"/>
    </row>
    <row r="278" spans="1:9" ht="15">
      <c r="A278" s="175">
        <v>29</v>
      </c>
      <c r="B278" s="209" t="s">
        <v>1134</v>
      </c>
      <c r="C278" s="183" t="s">
        <v>8</v>
      </c>
      <c r="D278" s="175">
        <v>3</v>
      </c>
      <c r="E278" s="175"/>
      <c r="F278" s="3">
        <f t="shared" si="7"/>
        <v>0</v>
      </c>
      <c r="G278" s="220"/>
      <c r="H278" s="222" t="s">
        <v>980</v>
      </c>
      <c r="I278" s="219"/>
    </row>
    <row r="279" spans="1:9" ht="15">
      <c r="A279" s="175">
        <v>30</v>
      </c>
      <c r="B279" s="209" t="s">
        <v>981</v>
      </c>
      <c r="C279" s="183" t="s">
        <v>8</v>
      </c>
      <c r="D279" s="175">
        <v>3</v>
      </c>
      <c r="E279" s="175"/>
      <c r="F279" s="3">
        <f t="shared" si="7"/>
        <v>0</v>
      </c>
      <c r="G279" s="220"/>
      <c r="H279" s="222" t="s">
        <v>1135</v>
      </c>
      <c r="I279" s="219"/>
    </row>
    <row r="280" spans="1:9" ht="15">
      <c r="A280" s="175">
        <v>31</v>
      </c>
      <c r="B280" s="209" t="s">
        <v>1136</v>
      </c>
      <c r="C280" s="183" t="s">
        <v>8</v>
      </c>
      <c r="D280" s="175">
        <v>3</v>
      </c>
      <c r="E280" s="175"/>
      <c r="F280" s="3">
        <f t="shared" si="7"/>
        <v>0</v>
      </c>
      <c r="G280" s="220"/>
      <c r="H280" s="222" t="s">
        <v>1137</v>
      </c>
      <c r="I280" s="219"/>
    </row>
    <row r="281" spans="1:9" ht="15">
      <c r="A281" s="175">
        <v>32</v>
      </c>
      <c r="B281" s="164" t="s">
        <v>1138</v>
      </c>
      <c r="C281" s="183" t="s">
        <v>8</v>
      </c>
      <c r="D281" s="175">
        <v>3</v>
      </c>
      <c r="E281" s="175"/>
      <c r="F281" s="3">
        <f t="shared" si="7"/>
        <v>0</v>
      </c>
      <c r="G281" s="220"/>
      <c r="H281" s="222" t="s">
        <v>986</v>
      </c>
      <c r="I281" s="219"/>
    </row>
    <row r="282" spans="1:9" ht="15">
      <c r="A282" s="315" t="s">
        <v>744</v>
      </c>
      <c r="B282" s="315"/>
      <c r="C282" s="315"/>
      <c r="D282" s="315"/>
      <c r="E282" s="315"/>
      <c r="F282" s="184">
        <f>SUM(F250:F281)</f>
        <v>0</v>
      </c>
      <c r="G282" s="225" t="s">
        <v>849</v>
      </c>
      <c r="H282" s="49"/>
    </row>
    <row r="283" spans="1:9" ht="15">
      <c r="A283" s="48"/>
      <c r="B283" s="49"/>
      <c r="C283" s="73"/>
      <c r="D283" s="73"/>
      <c r="E283" s="48"/>
      <c r="F283" s="48"/>
      <c r="G283" s="49"/>
      <c r="H283" s="49"/>
    </row>
    <row r="284" spans="1:9" ht="15">
      <c r="A284" s="48"/>
      <c r="B284" s="49"/>
      <c r="C284" s="73"/>
      <c r="D284" s="73"/>
      <c r="E284" s="48"/>
      <c r="F284" s="48"/>
      <c r="G284" s="49"/>
      <c r="H284" s="49"/>
    </row>
    <row r="285" spans="1:9" ht="15">
      <c r="A285" s="269" t="s">
        <v>726</v>
      </c>
      <c r="B285" s="269"/>
      <c r="C285" s="73"/>
      <c r="D285" s="73"/>
      <c r="E285" s="48"/>
      <c r="F285" s="48"/>
      <c r="G285" s="49"/>
      <c r="H285" s="49"/>
    </row>
    <row r="286" spans="1:9" ht="15">
      <c r="A286" s="40" t="s">
        <v>1139</v>
      </c>
      <c r="B286" s="49"/>
      <c r="C286" s="73"/>
      <c r="D286" s="73"/>
      <c r="E286" s="48"/>
      <c r="F286" s="48"/>
      <c r="G286" s="49"/>
      <c r="H286" s="49"/>
    </row>
    <row r="287" spans="1:9" ht="15">
      <c r="A287" s="48" t="s">
        <v>988</v>
      </c>
      <c r="B287" s="48"/>
      <c r="C287" s="73"/>
      <c r="D287" s="73"/>
      <c r="E287" s="48"/>
      <c r="F287" s="48"/>
      <c r="G287" s="49"/>
      <c r="H287" s="49"/>
    </row>
    <row r="288" spans="1:9" ht="15">
      <c r="A288" s="48" t="s">
        <v>1140</v>
      </c>
      <c r="B288" s="48"/>
      <c r="C288" s="73"/>
      <c r="D288" s="73"/>
      <c r="E288" s="48"/>
      <c r="F288" s="48"/>
      <c r="G288" s="49"/>
      <c r="H288" s="49"/>
    </row>
    <row r="289" spans="1:9" ht="18">
      <c r="A289" s="48" t="s">
        <v>1141</v>
      </c>
      <c r="B289" s="48"/>
      <c r="C289" s="73"/>
      <c r="D289" s="73"/>
      <c r="E289" s="48"/>
      <c r="F289" s="48"/>
      <c r="G289" s="49"/>
      <c r="H289" s="49"/>
    </row>
    <row r="290" spans="1:9" ht="14.25" customHeight="1">
      <c r="A290" s="318" t="s">
        <v>10</v>
      </c>
      <c r="B290" s="318" t="s">
        <v>11</v>
      </c>
      <c r="C290" s="205" t="s">
        <v>2</v>
      </c>
      <c r="D290" s="318" t="s">
        <v>3</v>
      </c>
      <c r="E290" s="205" t="s">
        <v>4</v>
      </c>
      <c r="F290" s="318" t="s">
        <v>907</v>
      </c>
      <c r="G290" s="309" t="s">
        <v>756</v>
      </c>
      <c r="H290" s="318" t="s">
        <v>86</v>
      </c>
      <c r="I290" s="318"/>
    </row>
    <row r="291" spans="1:9" ht="42.75">
      <c r="A291" s="318"/>
      <c r="B291" s="318"/>
      <c r="C291" s="205" t="s">
        <v>6</v>
      </c>
      <c r="D291" s="318"/>
      <c r="E291" s="205" t="s">
        <v>7</v>
      </c>
      <c r="F291" s="318"/>
      <c r="G291" s="310"/>
      <c r="H291" s="318"/>
      <c r="I291" s="318"/>
    </row>
    <row r="292" spans="1:9" ht="15">
      <c r="A292" s="160">
        <v>1</v>
      </c>
      <c r="B292" s="163" t="s">
        <v>757</v>
      </c>
      <c r="C292" s="187" t="s">
        <v>8</v>
      </c>
      <c r="D292" s="188">
        <v>2</v>
      </c>
      <c r="E292" s="178"/>
      <c r="F292" s="3">
        <f t="shared" ref="F292:F313" si="8">ROUND(D292*ROUND(E292,2),2)</f>
        <v>0</v>
      </c>
      <c r="G292" s="220"/>
      <c r="H292" s="219" t="s">
        <v>1142</v>
      </c>
      <c r="I292" s="219"/>
    </row>
    <row r="293" spans="1:9" ht="15">
      <c r="A293" s="160">
        <v>2</v>
      </c>
      <c r="B293" s="163" t="s">
        <v>761</v>
      </c>
      <c r="C293" s="160" t="s">
        <v>8</v>
      </c>
      <c r="D293" s="175">
        <v>2</v>
      </c>
      <c r="E293" s="178"/>
      <c r="F293" s="3">
        <f t="shared" si="8"/>
        <v>0</v>
      </c>
      <c r="G293" s="220"/>
      <c r="H293" s="219" t="s">
        <v>762</v>
      </c>
      <c r="I293" s="219"/>
    </row>
    <row r="294" spans="1:9" ht="15">
      <c r="A294" s="160">
        <v>3</v>
      </c>
      <c r="B294" s="163" t="s">
        <v>763</v>
      </c>
      <c r="C294" s="160" t="s">
        <v>8</v>
      </c>
      <c r="D294" s="175">
        <v>2</v>
      </c>
      <c r="E294" s="178"/>
      <c r="F294" s="3">
        <f t="shared" si="8"/>
        <v>0</v>
      </c>
      <c r="G294" s="220"/>
      <c r="H294" s="219" t="s">
        <v>764</v>
      </c>
      <c r="I294" s="219"/>
    </row>
    <row r="295" spans="1:9" ht="15">
      <c r="A295" s="160">
        <v>4</v>
      </c>
      <c r="B295" s="163" t="s">
        <v>765</v>
      </c>
      <c r="C295" s="160" t="s">
        <v>8</v>
      </c>
      <c r="D295" s="175">
        <v>2</v>
      </c>
      <c r="E295" s="178"/>
      <c r="F295" s="3">
        <f t="shared" si="8"/>
        <v>0</v>
      </c>
      <c r="G295" s="220"/>
      <c r="H295" s="219" t="s">
        <v>766</v>
      </c>
      <c r="I295" s="219"/>
    </row>
    <row r="296" spans="1:9" ht="15">
      <c r="A296" s="160">
        <v>5</v>
      </c>
      <c r="B296" s="163" t="s">
        <v>767</v>
      </c>
      <c r="C296" s="160" t="s">
        <v>8</v>
      </c>
      <c r="D296" s="175">
        <v>2</v>
      </c>
      <c r="E296" s="178"/>
      <c r="F296" s="3">
        <f t="shared" si="8"/>
        <v>0</v>
      </c>
      <c r="G296" s="220"/>
      <c r="H296" s="219" t="s">
        <v>768</v>
      </c>
      <c r="I296" s="219"/>
    </row>
    <row r="297" spans="1:9" ht="15">
      <c r="A297" s="160">
        <v>6</v>
      </c>
      <c r="B297" s="163" t="s">
        <v>769</v>
      </c>
      <c r="C297" s="160" t="s">
        <v>8</v>
      </c>
      <c r="D297" s="175">
        <v>2</v>
      </c>
      <c r="E297" s="178"/>
      <c r="F297" s="3">
        <f t="shared" si="8"/>
        <v>0</v>
      </c>
      <c r="G297" s="220"/>
      <c r="H297" s="219" t="s">
        <v>1143</v>
      </c>
      <c r="I297" s="219"/>
    </row>
    <row r="298" spans="1:9" ht="15">
      <c r="A298" s="160">
        <v>7</v>
      </c>
      <c r="B298" s="163" t="s">
        <v>771</v>
      </c>
      <c r="C298" s="160" t="s">
        <v>8</v>
      </c>
      <c r="D298" s="175">
        <v>2</v>
      </c>
      <c r="E298" s="178"/>
      <c r="F298" s="3">
        <f t="shared" si="8"/>
        <v>0</v>
      </c>
      <c r="G298" s="220"/>
      <c r="H298" s="219" t="s">
        <v>1144</v>
      </c>
      <c r="I298" s="219"/>
    </row>
    <row r="299" spans="1:9" ht="15">
      <c r="A299" s="160">
        <v>8</v>
      </c>
      <c r="B299" s="163" t="s">
        <v>773</v>
      </c>
      <c r="C299" s="160" t="s">
        <v>8</v>
      </c>
      <c r="D299" s="175">
        <v>2</v>
      </c>
      <c r="E299" s="178"/>
      <c r="F299" s="3">
        <f t="shared" si="8"/>
        <v>0</v>
      </c>
      <c r="G299" s="220"/>
      <c r="H299" s="219" t="s">
        <v>1145</v>
      </c>
      <c r="I299" s="219"/>
    </row>
    <row r="300" spans="1:9" ht="15">
      <c r="A300" s="160">
        <v>9</v>
      </c>
      <c r="B300" s="163" t="s">
        <v>779</v>
      </c>
      <c r="C300" s="160" t="s">
        <v>8</v>
      </c>
      <c r="D300" s="175">
        <v>2</v>
      </c>
      <c r="E300" s="178"/>
      <c r="F300" s="3">
        <f t="shared" si="8"/>
        <v>0</v>
      </c>
      <c r="G300" s="220"/>
      <c r="H300" s="219" t="s">
        <v>1146</v>
      </c>
      <c r="I300" s="219"/>
    </row>
    <row r="301" spans="1:9" ht="15">
      <c r="A301" s="160">
        <v>10</v>
      </c>
      <c r="B301" s="163" t="s">
        <v>1147</v>
      </c>
      <c r="C301" s="160" t="s">
        <v>8</v>
      </c>
      <c r="D301" s="175">
        <v>2</v>
      </c>
      <c r="E301" s="178"/>
      <c r="F301" s="3">
        <f t="shared" si="8"/>
        <v>0</v>
      </c>
      <c r="G301" s="220"/>
      <c r="H301" s="219" t="s">
        <v>1148</v>
      </c>
      <c r="I301" s="219"/>
    </row>
    <row r="302" spans="1:9" ht="30">
      <c r="A302" s="160">
        <v>11</v>
      </c>
      <c r="B302" s="164" t="s">
        <v>803</v>
      </c>
      <c r="C302" s="160" t="s">
        <v>13</v>
      </c>
      <c r="D302" s="175">
        <v>1</v>
      </c>
      <c r="E302" s="178"/>
      <c r="F302" s="3">
        <f t="shared" si="8"/>
        <v>0</v>
      </c>
      <c r="G302" s="220"/>
      <c r="H302" s="219" t="s">
        <v>804</v>
      </c>
      <c r="I302" s="219"/>
    </row>
    <row r="303" spans="1:9" ht="15">
      <c r="A303" s="160">
        <v>12</v>
      </c>
      <c r="B303" s="163" t="s">
        <v>1149</v>
      </c>
      <c r="C303" s="160" t="s">
        <v>8</v>
      </c>
      <c r="D303" s="175">
        <v>1</v>
      </c>
      <c r="E303" s="178"/>
      <c r="F303" s="3">
        <f t="shared" si="8"/>
        <v>0</v>
      </c>
      <c r="G303" s="220"/>
      <c r="H303" s="219" t="s">
        <v>1150</v>
      </c>
      <c r="I303" s="219"/>
    </row>
    <row r="304" spans="1:9" ht="15">
      <c r="A304" s="160">
        <v>13</v>
      </c>
      <c r="B304" s="163" t="s">
        <v>1151</v>
      </c>
      <c r="C304" s="160" t="s">
        <v>8</v>
      </c>
      <c r="D304" s="175">
        <v>1</v>
      </c>
      <c r="E304" s="178"/>
      <c r="F304" s="3">
        <f t="shared" si="8"/>
        <v>0</v>
      </c>
      <c r="G304" s="220"/>
      <c r="H304" s="219" t="s">
        <v>1152</v>
      </c>
      <c r="I304" s="219"/>
    </row>
    <row r="305" spans="1:9" ht="15">
      <c r="A305" s="160">
        <v>14</v>
      </c>
      <c r="B305" s="163" t="s">
        <v>807</v>
      </c>
      <c r="C305" s="160" t="s">
        <v>8</v>
      </c>
      <c r="D305" s="175">
        <v>2</v>
      </c>
      <c r="E305" s="178"/>
      <c r="F305" s="3">
        <f t="shared" si="8"/>
        <v>0</v>
      </c>
      <c r="G305" s="220"/>
      <c r="H305" s="219" t="s">
        <v>1153</v>
      </c>
      <c r="I305" s="219"/>
    </row>
    <row r="306" spans="1:9" ht="15">
      <c r="A306" s="160">
        <v>15</v>
      </c>
      <c r="B306" s="163" t="s">
        <v>1154</v>
      </c>
      <c r="C306" s="160" t="s">
        <v>8</v>
      </c>
      <c r="D306" s="175">
        <v>2</v>
      </c>
      <c r="E306" s="178"/>
      <c r="F306" s="3">
        <f t="shared" si="8"/>
        <v>0</v>
      </c>
      <c r="G306" s="220"/>
      <c r="H306" s="219" t="s">
        <v>1155</v>
      </c>
      <c r="I306" s="219"/>
    </row>
    <row r="307" spans="1:9" ht="15">
      <c r="A307" s="160">
        <v>16</v>
      </c>
      <c r="B307" s="182" t="s">
        <v>833</v>
      </c>
      <c r="C307" s="183" t="s">
        <v>13</v>
      </c>
      <c r="D307" s="175">
        <v>2</v>
      </c>
      <c r="E307" s="178"/>
      <c r="F307" s="3">
        <f t="shared" si="8"/>
        <v>0</v>
      </c>
      <c r="G307" s="220"/>
      <c r="H307" s="222" t="s">
        <v>834</v>
      </c>
      <c r="I307" s="219"/>
    </row>
    <row r="308" spans="1:9" ht="15">
      <c r="A308" s="160">
        <v>17</v>
      </c>
      <c r="B308" s="182" t="s">
        <v>1156</v>
      </c>
      <c r="C308" s="183" t="s">
        <v>973</v>
      </c>
      <c r="D308" s="175">
        <v>2</v>
      </c>
      <c r="E308" s="178"/>
      <c r="F308" s="3">
        <f t="shared" si="8"/>
        <v>0</v>
      </c>
      <c r="G308" s="220"/>
      <c r="H308" s="222" t="s">
        <v>836</v>
      </c>
      <c r="I308" s="219"/>
    </row>
    <row r="309" spans="1:9" ht="15">
      <c r="A309" s="160">
        <v>18</v>
      </c>
      <c r="B309" s="182" t="s">
        <v>835</v>
      </c>
      <c r="C309" s="183" t="s">
        <v>8</v>
      </c>
      <c r="D309" s="175">
        <v>2</v>
      </c>
      <c r="E309" s="178"/>
      <c r="F309" s="3">
        <f t="shared" si="8"/>
        <v>0</v>
      </c>
      <c r="G309" s="220"/>
      <c r="H309" s="222" t="s">
        <v>1157</v>
      </c>
      <c r="I309" s="219"/>
    </row>
    <row r="310" spans="1:9" ht="15">
      <c r="A310" s="160">
        <v>19</v>
      </c>
      <c r="B310" s="209" t="s">
        <v>841</v>
      </c>
      <c r="C310" s="183" t="s">
        <v>8</v>
      </c>
      <c r="D310" s="175">
        <v>3</v>
      </c>
      <c r="E310" s="178"/>
      <c r="F310" s="3">
        <f t="shared" si="8"/>
        <v>0</v>
      </c>
      <c r="G310" s="220"/>
      <c r="H310" s="222" t="s">
        <v>846</v>
      </c>
      <c r="I310" s="219"/>
    </row>
    <row r="311" spans="1:9" ht="15">
      <c r="A311" s="160">
        <v>20</v>
      </c>
      <c r="B311" s="209" t="s">
        <v>843</v>
      </c>
      <c r="C311" s="183" t="s">
        <v>8</v>
      </c>
      <c r="D311" s="175">
        <v>3</v>
      </c>
      <c r="E311" s="178"/>
      <c r="F311" s="3">
        <f t="shared" si="8"/>
        <v>0</v>
      </c>
      <c r="G311" s="220"/>
      <c r="H311" s="222" t="s">
        <v>1158</v>
      </c>
      <c r="I311" s="219"/>
    </row>
    <row r="312" spans="1:9" ht="15">
      <c r="A312" s="160">
        <v>21</v>
      </c>
      <c r="B312" s="209" t="s">
        <v>845</v>
      </c>
      <c r="C312" s="183" t="s">
        <v>8</v>
      </c>
      <c r="D312" s="175">
        <v>3</v>
      </c>
      <c r="E312" s="178"/>
      <c r="F312" s="3">
        <f t="shared" si="8"/>
        <v>0</v>
      </c>
      <c r="G312" s="220"/>
      <c r="H312" s="222" t="s">
        <v>1159</v>
      </c>
      <c r="I312" s="219"/>
    </row>
    <row r="313" spans="1:9" ht="15">
      <c r="A313" s="160">
        <v>22</v>
      </c>
      <c r="B313" s="164" t="s">
        <v>847</v>
      </c>
      <c r="C313" s="183" t="s">
        <v>8</v>
      </c>
      <c r="D313" s="175">
        <v>3</v>
      </c>
      <c r="E313" s="178"/>
      <c r="F313" s="3">
        <f t="shared" si="8"/>
        <v>0</v>
      </c>
      <c r="G313" s="220"/>
      <c r="H313" s="222" t="s">
        <v>1160</v>
      </c>
      <c r="I313" s="219"/>
    </row>
    <row r="314" spans="1:9" ht="15">
      <c r="A314" s="315" t="s">
        <v>746</v>
      </c>
      <c r="B314" s="315"/>
      <c r="C314" s="315"/>
      <c r="D314" s="315"/>
      <c r="E314" s="315"/>
      <c r="F314" s="184">
        <f>SUM(F292:F313)</f>
        <v>0</v>
      </c>
      <c r="G314" s="225" t="s">
        <v>849</v>
      </c>
      <c r="H314" s="49"/>
    </row>
    <row r="315" spans="1:9" ht="15">
      <c r="A315" s="48"/>
      <c r="B315" s="49"/>
      <c r="C315" s="73"/>
      <c r="D315" s="73"/>
      <c r="E315" s="48"/>
      <c r="F315" s="48"/>
      <c r="G315" s="49"/>
      <c r="H315" s="49"/>
    </row>
    <row r="316" spans="1:9" ht="15">
      <c r="A316" s="269" t="s">
        <v>1161</v>
      </c>
      <c r="B316" s="269"/>
      <c r="C316" s="73"/>
      <c r="D316" s="73"/>
      <c r="E316" s="48"/>
      <c r="F316" s="48"/>
      <c r="G316" s="49"/>
      <c r="H316" s="49"/>
    </row>
    <row r="317" spans="1:9" ht="15">
      <c r="A317" s="40" t="s">
        <v>1162</v>
      </c>
      <c r="B317" s="40"/>
      <c r="C317" s="192"/>
      <c r="D317" s="192"/>
      <c r="E317" s="48"/>
      <c r="F317" s="48"/>
      <c r="G317" s="49"/>
      <c r="H317" s="49"/>
    </row>
    <row r="318" spans="1:9" ht="15">
      <c r="A318" s="48" t="s">
        <v>62</v>
      </c>
      <c r="B318" s="48"/>
      <c r="C318" s="73"/>
      <c r="D318" s="73"/>
      <c r="E318" s="48"/>
      <c r="F318" s="48"/>
      <c r="G318" s="49"/>
      <c r="H318" s="49"/>
    </row>
    <row r="319" spans="1:9" ht="15">
      <c r="A319" s="48" t="s">
        <v>1163</v>
      </c>
      <c r="B319" s="48"/>
      <c r="C319" s="73"/>
      <c r="D319" s="73"/>
      <c r="E319" s="48"/>
      <c r="F319" s="48"/>
      <c r="G319" s="49"/>
      <c r="H319" s="49"/>
    </row>
    <row r="320" spans="1:9" ht="18">
      <c r="A320" s="48" t="s">
        <v>1164</v>
      </c>
      <c r="B320" s="48"/>
      <c r="C320" s="73"/>
      <c r="D320" s="73"/>
      <c r="E320" s="48"/>
      <c r="F320" s="48"/>
      <c r="G320" s="49"/>
      <c r="H320" s="49"/>
    </row>
    <row r="321" spans="1:9" ht="15">
      <c r="A321" s="48"/>
      <c r="B321" s="48"/>
      <c r="C321" s="73"/>
      <c r="D321" s="73"/>
      <c r="E321" s="48"/>
      <c r="F321" s="48"/>
      <c r="G321" s="49"/>
      <c r="H321" s="49"/>
    </row>
    <row r="322" spans="1:9" ht="14.25" customHeight="1">
      <c r="A322" s="320" t="s">
        <v>1</v>
      </c>
      <c r="B322" s="320" t="s">
        <v>11</v>
      </c>
      <c r="C322" s="6" t="s">
        <v>2</v>
      </c>
      <c r="D322" s="320" t="s">
        <v>3</v>
      </c>
      <c r="E322" s="213" t="s">
        <v>4</v>
      </c>
      <c r="F322" s="321" t="s">
        <v>5</v>
      </c>
      <c r="G322" s="309" t="s">
        <v>756</v>
      </c>
      <c r="H322" s="320" t="s">
        <v>86</v>
      </c>
      <c r="I322" s="320"/>
    </row>
    <row r="323" spans="1:9" ht="42.75">
      <c r="A323" s="320"/>
      <c r="B323" s="320"/>
      <c r="C323" s="6" t="s">
        <v>6</v>
      </c>
      <c r="D323" s="320"/>
      <c r="E323" s="213" t="s">
        <v>7</v>
      </c>
      <c r="F323" s="321"/>
      <c r="G323" s="310"/>
      <c r="H323" s="320"/>
      <c r="I323" s="320"/>
    </row>
    <row r="324" spans="1:9" ht="15">
      <c r="A324" s="160">
        <v>1</v>
      </c>
      <c r="B324" s="174" t="s">
        <v>1165</v>
      </c>
      <c r="C324" s="173" t="s">
        <v>8</v>
      </c>
      <c r="D324" s="160">
        <v>4</v>
      </c>
      <c r="E324" s="193"/>
      <c r="F324" s="3">
        <f t="shared" ref="F324:F341" si="9">ROUND(D324*ROUND(E324,2),2)</f>
        <v>0</v>
      </c>
      <c r="G324" s="220"/>
      <c r="H324" s="322" t="s">
        <v>1166</v>
      </c>
      <c r="I324" s="322"/>
    </row>
    <row r="325" spans="1:9" ht="15">
      <c r="A325" s="160">
        <v>2</v>
      </c>
      <c r="B325" s="174" t="s">
        <v>1167</v>
      </c>
      <c r="C325" s="173" t="s">
        <v>8</v>
      </c>
      <c r="D325" s="160">
        <v>4</v>
      </c>
      <c r="E325" s="193"/>
      <c r="F325" s="3">
        <f t="shared" si="9"/>
        <v>0</v>
      </c>
      <c r="G325" s="220"/>
      <c r="H325" s="322" t="s">
        <v>1168</v>
      </c>
      <c r="I325" s="322"/>
    </row>
    <row r="326" spans="1:9" ht="15">
      <c r="A326" s="160">
        <v>3</v>
      </c>
      <c r="B326" s="163" t="s">
        <v>1169</v>
      </c>
      <c r="C326" s="68" t="s">
        <v>8</v>
      </c>
      <c r="D326" s="160">
        <v>4</v>
      </c>
      <c r="E326" s="193"/>
      <c r="F326" s="3">
        <f t="shared" si="9"/>
        <v>0</v>
      </c>
      <c r="G326" s="220"/>
      <c r="H326" s="219" t="s">
        <v>1170</v>
      </c>
      <c r="I326" s="219"/>
    </row>
    <row r="327" spans="1:9" ht="30">
      <c r="A327" s="160">
        <v>4</v>
      </c>
      <c r="B327" s="174" t="s">
        <v>1171</v>
      </c>
      <c r="C327" s="173" t="s">
        <v>8</v>
      </c>
      <c r="D327" s="160">
        <v>4</v>
      </c>
      <c r="E327" s="193"/>
      <c r="F327" s="3">
        <f t="shared" si="9"/>
        <v>0</v>
      </c>
      <c r="G327" s="220"/>
      <c r="H327" s="322" t="s">
        <v>1172</v>
      </c>
      <c r="I327" s="322"/>
    </row>
    <row r="328" spans="1:9" ht="15">
      <c r="A328" s="160">
        <v>5</v>
      </c>
      <c r="B328" s="163" t="s">
        <v>1173</v>
      </c>
      <c r="C328" s="68" t="s">
        <v>8</v>
      </c>
      <c r="D328" s="160">
        <v>2</v>
      </c>
      <c r="E328" s="193"/>
      <c r="F328" s="3">
        <f t="shared" si="9"/>
        <v>0</v>
      </c>
      <c r="G328" s="220"/>
      <c r="H328" s="219" t="s">
        <v>1174</v>
      </c>
      <c r="I328" s="219"/>
    </row>
    <row r="329" spans="1:9" ht="15">
      <c r="A329" s="160">
        <v>6</v>
      </c>
      <c r="B329" s="163" t="s">
        <v>1175</v>
      </c>
      <c r="C329" s="68" t="s">
        <v>13</v>
      </c>
      <c r="D329" s="160">
        <v>2</v>
      </c>
      <c r="E329" s="193"/>
      <c r="F329" s="3">
        <f t="shared" si="9"/>
        <v>0</v>
      </c>
      <c r="G329" s="220"/>
      <c r="H329" s="219" t="s">
        <v>1176</v>
      </c>
      <c r="I329" s="219"/>
    </row>
    <row r="330" spans="1:9" ht="30">
      <c r="A330" s="160">
        <v>7</v>
      </c>
      <c r="B330" s="174" t="s">
        <v>1177</v>
      </c>
      <c r="C330" s="173" t="s">
        <v>8</v>
      </c>
      <c r="D330" s="160">
        <v>4</v>
      </c>
      <c r="E330" s="193"/>
      <c r="F330" s="3">
        <f t="shared" si="9"/>
        <v>0</v>
      </c>
      <c r="G330" s="220"/>
      <c r="H330" s="322" t="s">
        <v>1178</v>
      </c>
      <c r="I330" s="322"/>
    </row>
    <row r="331" spans="1:9" ht="15">
      <c r="A331" s="160">
        <v>8</v>
      </c>
      <c r="B331" s="163" t="s">
        <v>1179</v>
      </c>
      <c r="C331" s="68" t="s">
        <v>8</v>
      </c>
      <c r="D331" s="160">
        <v>16</v>
      </c>
      <c r="E331" s="193"/>
      <c r="F331" s="3">
        <f t="shared" si="9"/>
        <v>0</v>
      </c>
      <c r="G331" s="220"/>
      <c r="H331" s="219" t="s">
        <v>1180</v>
      </c>
      <c r="I331" s="219"/>
    </row>
    <row r="332" spans="1:9" ht="30">
      <c r="A332" s="160">
        <v>9</v>
      </c>
      <c r="B332" s="177" t="s">
        <v>1181</v>
      </c>
      <c r="C332" s="173" t="s">
        <v>8</v>
      </c>
      <c r="D332" s="175">
        <v>6</v>
      </c>
      <c r="E332" s="178"/>
      <c r="F332" s="3">
        <f t="shared" si="9"/>
        <v>0</v>
      </c>
      <c r="G332" s="220"/>
      <c r="H332" s="316" t="s">
        <v>1182</v>
      </c>
      <c r="I332" s="316"/>
    </row>
    <row r="333" spans="1:9" ht="15">
      <c r="A333" s="160">
        <v>10</v>
      </c>
      <c r="B333" s="163" t="s">
        <v>1183</v>
      </c>
      <c r="C333" s="68" t="s">
        <v>8</v>
      </c>
      <c r="D333" s="160">
        <v>6</v>
      </c>
      <c r="E333" s="193"/>
      <c r="F333" s="3">
        <f t="shared" si="9"/>
        <v>0</v>
      </c>
      <c r="G333" s="220"/>
      <c r="H333" s="219" t="s">
        <v>1184</v>
      </c>
      <c r="I333" s="219"/>
    </row>
    <row r="334" spans="1:9" ht="30">
      <c r="A334" s="160">
        <v>11</v>
      </c>
      <c r="B334" s="174" t="s">
        <v>1185</v>
      </c>
      <c r="C334" s="173" t="s">
        <v>8</v>
      </c>
      <c r="D334" s="160">
        <v>6</v>
      </c>
      <c r="E334" s="193"/>
      <c r="F334" s="3">
        <f t="shared" si="9"/>
        <v>0</v>
      </c>
      <c r="G334" s="220"/>
      <c r="H334" s="322" t="s">
        <v>1186</v>
      </c>
      <c r="I334" s="322"/>
    </row>
    <row r="335" spans="1:9" ht="15">
      <c r="A335" s="160">
        <v>12</v>
      </c>
      <c r="B335" s="194" t="s">
        <v>1187</v>
      </c>
      <c r="C335" s="68" t="s">
        <v>13</v>
      </c>
      <c r="D335" s="160">
        <v>2</v>
      </c>
      <c r="E335" s="193"/>
      <c r="F335" s="3">
        <f t="shared" si="9"/>
        <v>0</v>
      </c>
      <c r="G335" s="220"/>
      <c r="H335" s="219" t="s">
        <v>1188</v>
      </c>
      <c r="I335" s="219"/>
    </row>
    <row r="336" spans="1:9" ht="15">
      <c r="A336" s="160">
        <v>13</v>
      </c>
      <c r="B336" s="182" t="s">
        <v>1189</v>
      </c>
      <c r="C336" s="183" t="s">
        <v>13</v>
      </c>
      <c r="D336" s="160">
        <v>3</v>
      </c>
      <c r="E336" s="193"/>
      <c r="F336" s="3">
        <f t="shared" si="9"/>
        <v>0</v>
      </c>
      <c r="G336" s="220"/>
      <c r="H336" s="317" t="s">
        <v>1190</v>
      </c>
      <c r="I336" s="317"/>
    </row>
    <row r="337" spans="1:9" ht="15">
      <c r="A337" s="160">
        <v>14</v>
      </c>
      <c r="B337" s="182" t="s">
        <v>1191</v>
      </c>
      <c r="C337" s="183" t="s">
        <v>8</v>
      </c>
      <c r="D337" s="160">
        <v>6</v>
      </c>
      <c r="E337" s="193"/>
      <c r="F337" s="3">
        <f t="shared" si="9"/>
        <v>0</v>
      </c>
      <c r="G337" s="220"/>
      <c r="H337" s="317" t="s">
        <v>1192</v>
      </c>
      <c r="I337" s="317"/>
    </row>
    <row r="338" spans="1:9" ht="15">
      <c r="A338" s="160">
        <v>15</v>
      </c>
      <c r="B338" s="209" t="s">
        <v>1193</v>
      </c>
      <c r="C338" s="183" t="s">
        <v>8</v>
      </c>
      <c r="D338" s="160">
        <v>4</v>
      </c>
      <c r="E338" s="193"/>
      <c r="F338" s="3">
        <f t="shared" si="9"/>
        <v>0</v>
      </c>
      <c r="G338" s="220"/>
      <c r="H338" s="317" t="s">
        <v>1194</v>
      </c>
      <c r="I338" s="317"/>
    </row>
    <row r="339" spans="1:9" ht="15">
      <c r="A339" s="160">
        <v>16</v>
      </c>
      <c r="B339" s="209" t="s">
        <v>1195</v>
      </c>
      <c r="C339" s="183" t="s">
        <v>8</v>
      </c>
      <c r="D339" s="160">
        <v>4</v>
      </c>
      <c r="E339" s="193"/>
      <c r="F339" s="3">
        <f t="shared" si="9"/>
        <v>0</v>
      </c>
      <c r="G339" s="220"/>
      <c r="H339" s="317" t="s">
        <v>1196</v>
      </c>
      <c r="I339" s="317"/>
    </row>
    <row r="340" spans="1:9" ht="15">
      <c r="A340" s="160">
        <v>17</v>
      </c>
      <c r="B340" s="209" t="s">
        <v>1197</v>
      </c>
      <c r="C340" s="183" t="s">
        <v>8</v>
      </c>
      <c r="D340" s="160">
        <v>4</v>
      </c>
      <c r="E340" s="193"/>
      <c r="F340" s="3">
        <f t="shared" si="9"/>
        <v>0</v>
      </c>
      <c r="G340" s="220"/>
      <c r="H340" s="317" t="s">
        <v>1198</v>
      </c>
      <c r="I340" s="317"/>
    </row>
    <row r="341" spans="1:9" ht="15">
      <c r="A341" s="160">
        <v>18</v>
      </c>
      <c r="B341" s="164" t="s">
        <v>1199</v>
      </c>
      <c r="C341" s="183" t="s">
        <v>13</v>
      </c>
      <c r="D341" s="160">
        <v>2</v>
      </c>
      <c r="E341" s="193"/>
      <c r="F341" s="3">
        <f t="shared" si="9"/>
        <v>0</v>
      </c>
      <c r="G341" s="220"/>
      <c r="H341" s="317" t="s">
        <v>1200</v>
      </c>
      <c r="I341" s="317"/>
    </row>
    <row r="342" spans="1:9" ht="15">
      <c r="A342" s="315" t="s">
        <v>1564</v>
      </c>
      <c r="B342" s="315"/>
      <c r="C342" s="315"/>
      <c r="D342" s="315"/>
      <c r="E342" s="315"/>
      <c r="F342" s="184">
        <f>SUM(F324:F341)</f>
        <v>0</v>
      </c>
      <c r="G342" s="225" t="s">
        <v>849</v>
      </c>
      <c r="H342" s="49"/>
    </row>
    <row r="343" spans="1:9" ht="15">
      <c r="A343" s="71"/>
      <c r="B343" s="195"/>
      <c r="C343" s="195"/>
      <c r="D343" s="41"/>
      <c r="E343" s="195"/>
      <c r="F343" s="196"/>
      <c r="G343" s="226"/>
      <c r="H343" s="49"/>
    </row>
    <row r="344" spans="1:9" ht="15">
      <c r="A344" s="70"/>
      <c r="B344" s="70"/>
      <c r="C344" s="73"/>
      <c r="D344" s="73"/>
      <c r="E344" s="48"/>
      <c r="F344" s="48"/>
      <c r="G344" s="49"/>
      <c r="H344" s="49"/>
    </row>
    <row r="345" spans="1:9" ht="15">
      <c r="A345" s="269" t="s">
        <v>1201</v>
      </c>
      <c r="B345" s="269"/>
      <c r="C345" s="73"/>
      <c r="D345" s="73"/>
      <c r="E345" s="48" t="s">
        <v>0</v>
      </c>
      <c r="F345" s="48"/>
      <c r="G345" s="49"/>
      <c r="H345" s="49"/>
    </row>
    <row r="346" spans="1:9" ht="15">
      <c r="A346" s="40" t="s">
        <v>1202</v>
      </c>
      <c r="B346" s="40"/>
      <c r="C346" s="192"/>
      <c r="D346" s="73"/>
      <c r="E346" s="48"/>
      <c r="F346" s="48"/>
      <c r="G346" s="49"/>
      <c r="H346" s="49"/>
    </row>
    <row r="347" spans="1:9" ht="15">
      <c r="A347" s="48" t="s">
        <v>642</v>
      </c>
      <c r="B347" s="48"/>
      <c r="C347" s="73"/>
      <c r="D347" s="73"/>
      <c r="E347" s="48"/>
      <c r="F347" s="48"/>
      <c r="G347" s="49"/>
      <c r="H347" s="49"/>
    </row>
    <row r="348" spans="1:9" ht="15">
      <c r="A348" s="48" t="s">
        <v>1203</v>
      </c>
      <c r="B348" s="48"/>
      <c r="C348" s="73"/>
      <c r="D348" s="73"/>
      <c r="E348" s="48"/>
      <c r="F348" s="48"/>
      <c r="G348" s="49"/>
      <c r="H348" s="49"/>
    </row>
    <row r="349" spans="1:9" ht="18">
      <c r="A349" s="48" t="s">
        <v>1204</v>
      </c>
      <c r="B349" s="48"/>
      <c r="C349" s="73"/>
      <c r="D349" s="73"/>
      <c r="E349" s="48"/>
      <c r="F349" s="48"/>
      <c r="G349" s="49"/>
      <c r="H349" s="49"/>
    </row>
    <row r="350" spans="1:9" ht="15">
      <c r="A350" s="48"/>
      <c r="B350" s="48"/>
      <c r="C350" s="73"/>
      <c r="D350" s="73"/>
      <c r="E350" s="48"/>
      <c r="F350" s="48"/>
      <c r="G350" s="49"/>
      <c r="H350" s="49"/>
    </row>
    <row r="351" spans="1:9" ht="14.25" customHeight="1">
      <c r="A351" s="319" t="s">
        <v>10</v>
      </c>
      <c r="B351" s="318" t="s">
        <v>11</v>
      </c>
      <c r="C351" s="205" t="s">
        <v>2</v>
      </c>
      <c r="D351" s="318" t="s">
        <v>3</v>
      </c>
      <c r="E351" s="205" t="s">
        <v>4</v>
      </c>
      <c r="F351" s="318" t="s">
        <v>5</v>
      </c>
      <c r="G351" s="309" t="s">
        <v>756</v>
      </c>
      <c r="H351" s="318" t="s">
        <v>86</v>
      </c>
      <c r="I351" s="318"/>
    </row>
    <row r="352" spans="1:9" ht="42.75">
      <c r="A352" s="319"/>
      <c r="B352" s="318"/>
      <c r="C352" s="205" t="s">
        <v>6</v>
      </c>
      <c r="D352" s="318"/>
      <c r="E352" s="205" t="s">
        <v>7</v>
      </c>
      <c r="F352" s="318"/>
      <c r="G352" s="310"/>
      <c r="H352" s="318"/>
      <c r="I352" s="318"/>
    </row>
    <row r="353" spans="1:9" ht="15">
      <c r="A353" s="160">
        <v>1</v>
      </c>
      <c r="B353" s="163" t="s">
        <v>1205</v>
      </c>
      <c r="C353" s="68" t="s">
        <v>8</v>
      </c>
      <c r="D353" s="160">
        <v>2</v>
      </c>
      <c r="E353" s="197"/>
      <c r="F353" s="3">
        <f t="shared" ref="F353:F376" si="10">ROUND(D353*ROUND(E353,2),2)</f>
        <v>0</v>
      </c>
      <c r="G353" s="220"/>
      <c r="H353" s="219" t="s">
        <v>1206</v>
      </c>
      <c r="I353" s="219"/>
    </row>
    <row r="354" spans="1:9" ht="15">
      <c r="A354" s="160">
        <v>2</v>
      </c>
      <c r="B354" s="163" t="s">
        <v>1207</v>
      </c>
      <c r="C354" s="68" t="s">
        <v>8</v>
      </c>
      <c r="D354" s="160">
        <v>2</v>
      </c>
      <c r="E354" s="197"/>
      <c r="F354" s="3">
        <f t="shared" si="10"/>
        <v>0</v>
      </c>
      <c r="G354" s="220"/>
      <c r="H354" s="219" t="s">
        <v>1208</v>
      </c>
      <c r="I354" s="219"/>
    </row>
    <row r="355" spans="1:9" ht="15">
      <c r="A355" s="160">
        <v>3</v>
      </c>
      <c r="B355" s="163" t="s">
        <v>1209</v>
      </c>
      <c r="C355" s="68" t="s">
        <v>8</v>
      </c>
      <c r="D355" s="160">
        <v>2</v>
      </c>
      <c r="E355" s="197"/>
      <c r="F355" s="3">
        <f t="shared" si="10"/>
        <v>0</v>
      </c>
      <c r="G355" s="220"/>
      <c r="H355" s="219" t="s">
        <v>1210</v>
      </c>
      <c r="I355" s="219"/>
    </row>
    <row r="356" spans="1:9" ht="15">
      <c r="A356" s="160">
        <v>4</v>
      </c>
      <c r="B356" s="163" t="s">
        <v>1211</v>
      </c>
      <c r="C356" s="68" t="s">
        <v>8</v>
      </c>
      <c r="D356" s="160">
        <v>6</v>
      </c>
      <c r="E356" s="197"/>
      <c r="F356" s="3">
        <f t="shared" si="10"/>
        <v>0</v>
      </c>
      <c r="G356" s="220"/>
      <c r="H356" s="219" t="s">
        <v>1212</v>
      </c>
      <c r="I356" s="219"/>
    </row>
    <row r="357" spans="1:9" ht="15">
      <c r="A357" s="160">
        <v>5</v>
      </c>
      <c r="B357" s="163" t="s">
        <v>1213</v>
      </c>
      <c r="C357" s="68" t="s">
        <v>8</v>
      </c>
      <c r="D357" s="160">
        <v>2</v>
      </c>
      <c r="E357" s="197"/>
      <c r="F357" s="3">
        <f t="shared" si="10"/>
        <v>0</v>
      </c>
      <c r="G357" s="220"/>
      <c r="H357" s="219" t="s">
        <v>1214</v>
      </c>
      <c r="I357" s="219"/>
    </row>
    <row r="358" spans="1:9" ht="15">
      <c r="A358" s="160">
        <v>6</v>
      </c>
      <c r="B358" s="163" t="s">
        <v>1215</v>
      </c>
      <c r="C358" s="68" t="s">
        <v>8</v>
      </c>
      <c r="D358" s="160">
        <v>2</v>
      </c>
      <c r="E358" s="197"/>
      <c r="F358" s="3">
        <f t="shared" si="10"/>
        <v>0</v>
      </c>
      <c r="G358" s="220"/>
      <c r="H358" s="219" t="s">
        <v>1216</v>
      </c>
      <c r="I358" s="219"/>
    </row>
    <row r="359" spans="1:9" ht="15">
      <c r="A359" s="160">
        <v>7</v>
      </c>
      <c r="B359" s="163" t="s">
        <v>1217</v>
      </c>
      <c r="C359" s="68" t="s">
        <v>8</v>
      </c>
      <c r="D359" s="160">
        <v>4</v>
      </c>
      <c r="E359" s="197"/>
      <c r="F359" s="3">
        <f t="shared" si="10"/>
        <v>0</v>
      </c>
      <c r="G359" s="220"/>
      <c r="H359" s="219" t="s">
        <v>1218</v>
      </c>
      <c r="I359" s="219"/>
    </row>
    <row r="360" spans="1:9" ht="15">
      <c r="A360" s="160">
        <v>8</v>
      </c>
      <c r="B360" s="163" t="s">
        <v>1219</v>
      </c>
      <c r="C360" s="68" t="s">
        <v>8</v>
      </c>
      <c r="D360" s="165">
        <v>2</v>
      </c>
      <c r="E360" s="197"/>
      <c r="F360" s="3">
        <f t="shared" si="10"/>
        <v>0</v>
      </c>
      <c r="G360" s="220"/>
      <c r="H360" s="219" t="s">
        <v>1220</v>
      </c>
      <c r="I360" s="219"/>
    </row>
    <row r="361" spans="1:9" ht="15">
      <c r="A361" s="160">
        <v>9</v>
      </c>
      <c r="B361" s="163" t="s">
        <v>1221</v>
      </c>
      <c r="C361" s="68" t="s">
        <v>8</v>
      </c>
      <c r="D361" s="160">
        <v>1</v>
      </c>
      <c r="E361" s="197"/>
      <c r="F361" s="3">
        <f t="shared" si="10"/>
        <v>0</v>
      </c>
      <c r="G361" s="220"/>
      <c r="H361" s="219" t="s">
        <v>1222</v>
      </c>
      <c r="I361" s="219"/>
    </row>
    <row r="362" spans="1:9" ht="15">
      <c r="A362" s="160">
        <v>10</v>
      </c>
      <c r="B362" s="174" t="s">
        <v>1223</v>
      </c>
      <c r="C362" s="173" t="s">
        <v>13</v>
      </c>
      <c r="D362" s="165">
        <v>2</v>
      </c>
      <c r="E362" s="197"/>
      <c r="F362" s="3">
        <f t="shared" si="10"/>
        <v>0</v>
      </c>
      <c r="G362" s="220"/>
      <c r="H362" s="322" t="s">
        <v>1224</v>
      </c>
      <c r="I362" s="322"/>
    </row>
    <row r="363" spans="1:9" ht="15">
      <c r="A363" s="160">
        <v>11</v>
      </c>
      <c r="B363" s="163" t="s">
        <v>1225</v>
      </c>
      <c r="C363" s="68" t="s">
        <v>13</v>
      </c>
      <c r="D363" s="160">
        <v>2</v>
      </c>
      <c r="E363" s="197"/>
      <c r="F363" s="3">
        <f t="shared" si="10"/>
        <v>0</v>
      </c>
      <c r="G363" s="220"/>
      <c r="H363" s="219" t="s">
        <v>1226</v>
      </c>
      <c r="I363" s="219"/>
    </row>
    <row r="364" spans="1:9" ht="15">
      <c r="A364" s="160">
        <v>12</v>
      </c>
      <c r="B364" s="163" t="s">
        <v>1227</v>
      </c>
      <c r="C364" s="68" t="s">
        <v>8</v>
      </c>
      <c r="D364" s="160">
        <v>4</v>
      </c>
      <c r="E364" s="197"/>
      <c r="F364" s="3">
        <f t="shared" si="10"/>
        <v>0</v>
      </c>
      <c r="G364" s="220"/>
      <c r="H364" s="219" t="s">
        <v>1228</v>
      </c>
      <c r="I364" s="219"/>
    </row>
    <row r="365" spans="1:9" ht="15">
      <c r="A365" s="160">
        <v>13</v>
      </c>
      <c r="B365" s="163" t="s">
        <v>1229</v>
      </c>
      <c r="C365" s="68" t="s">
        <v>8</v>
      </c>
      <c r="D365" s="160">
        <v>8</v>
      </c>
      <c r="E365" s="197"/>
      <c r="F365" s="3">
        <f t="shared" si="10"/>
        <v>0</v>
      </c>
      <c r="G365" s="220"/>
      <c r="H365" s="219" t="s">
        <v>1230</v>
      </c>
      <c r="I365" s="219"/>
    </row>
    <row r="366" spans="1:9" ht="15">
      <c r="A366" s="160">
        <v>14</v>
      </c>
      <c r="B366" s="163" t="s">
        <v>1231</v>
      </c>
      <c r="C366" s="68" t="s">
        <v>8</v>
      </c>
      <c r="D366" s="160">
        <v>8</v>
      </c>
      <c r="E366" s="197"/>
      <c r="F366" s="3">
        <f t="shared" si="10"/>
        <v>0</v>
      </c>
      <c r="G366" s="220"/>
      <c r="H366" s="219" t="s">
        <v>1232</v>
      </c>
      <c r="I366" s="219"/>
    </row>
    <row r="367" spans="1:9" ht="15">
      <c r="A367" s="160">
        <v>15</v>
      </c>
      <c r="B367" s="163" t="s">
        <v>1233</v>
      </c>
      <c r="C367" s="68" t="s">
        <v>8</v>
      </c>
      <c r="D367" s="160">
        <v>8</v>
      </c>
      <c r="E367" s="197"/>
      <c r="F367" s="3">
        <f t="shared" si="10"/>
        <v>0</v>
      </c>
      <c r="G367" s="220"/>
      <c r="H367" s="219" t="s">
        <v>1234</v>
      </c>
      <c r="I367" s="219"/>
    </row>
    <row r="368" spans="1:9" ht="15">
      <c r="A368" s="160">
        <v>16</v>
      </c>
      <c r="B368" s="163" t="s">
        <v>1235</v>
      </c>
      <c r="C368" s="68" t="s">
        <v>8</v>
      </c>
      <c r="D368" s="160">
        <v>2</v>
      </c>
      <c r="E368" s="197"/>
      <c r="F368" s="3">
        <f t="shared" si="10"/>
        <v>0</v>
      </c>
      <c r="G368" s="220"/>
      <c r="H368" s="219" t="s">
        <v>1236</v>
      </c>
      <c r="I368" s="219"/>
    </row>
    <row r="369" spans="1:9" ht="15">
      <c r="A369" s="160">
        <v>17</v>
      </c>
      <c r="B369" s="182" t="s">
        <v>1237</v>
      </c>
      <c r="C369" s="183" t="s">
        <v>13</v>
      </c>
      <c r="D369" s="160">
        <v>2</v>
      </c>
      <c r="E369" s="197"/>
      <c r="F369" s="3">
        <f t="shared" si="10"/>
        <v>0</v>
      </c>
      <c r="G369" s="220"/>
      <c r="H369" s="222" t="s">
        <v>1238</v>
      </c>
      <c r="I369" s="219"/>
    </row>
    <row r="370" spans="1:9" ht="15">
      <c r="A370" s="160">
        <v>18</v>
      </c>
      <c r="B370" s="182" t="s">
        <v>1239</v>
      </c>
      <c r="C370" s="183" t="s">
        <v>973</v>
      </c>
      <c r="D370" s="160">
        <v>2</v>
      </c>
      <c r="E370" s="197"/>
      <c r="F370" s="3">
        <f t="shared" si="10"/>
        <v>0</v>
      </c>
      <c r="G370" s="220"/>
      <c r="H370" s="222" t="s">
        <v>1240</v>
      </c>
      <c r="I370" s="219"/>
    </row>
    <row r="371" spans="1:9" ht="15">
      <c r="A371" s="160">
        <v>19</v>
      </c>
      <c r="B371" s="182" t="s">
        <v>1241</v>
      </c>
      <c r="C371" s="183" t="s">
        <v>8</v>
      </c>
      <c r="D371" s="160">
        <v>4</v>
      </c>
      <c r="E371" s="197"/>
      <c r="F371" s="3">
        <f t="shared" si="10"/>
        <v>0</v>
      </c>
      <c r="G371" s="220"/>
      <c r="H371" s="222" t="s">
        <v>1242</v>
      </c>
      <c r="I371" s="219"/>
    </row>
    <row r="372" spans="1:9" ht="15">
      <c r="A372" s="160">
        <v>20</v>
      </c>
      <c r="B372" s="182" t="s">
        <v>1243</v>
      </c>
      <c r="C372" s="183" t="s">
        <v>8</v>
      </c>
      <c r="D372" s="160">
        <v>4</v>
      </c>
      <c r="E372" s="197"/>
      <c r="F372" s="3">
        <f t="shared" si="10"/>
        <v>0</v>
      </c>
      <c r="G372" s="220"/>
      <c r="H372" s="222" t="s">
        <v>1244</v>
      </c>
      <c r="I372" s="219"/>
    </row>
    <row r="373" spans="1:9" ht="15">
      <c r="A373" s="160">
        <v>21</v>
      </c>
      <c r="B373" s="209" t="s">
        <v>1245</v>
      </c>
      <c r="C373" s="183" t="s">
        <v>8</v>
      </c>
      <c r="D373" s="160">
        <v>4</v>
      </c>
      <c r="E373" s="197"/>
      <c r="F373" s="3">
        <f t="shared" si="10"/>
        <v>0</v>
      </c>
      <c r="G373" s="220"/>
      <c r="H373" s="222" t="s">
        <v>1246</v>
      </c>
      <c r="I373" s="219"/>
    </row>
    <row r="374" spans="1:9" ht="15">
      <c r="A374" s="160">
        <v>22</v>
      </c>
      <c r="B374" s="209" t="s">
        <v>1247</v>
      </c>
      <c r="C374" s="183" t="s">
        <v>8</v>
      </c>
      <c r="D374" s="160">
        <v>4</v>
      </c>
      <c r="E374" s="197"/>
      <c r="F374" s="3">
        <f t="shared" si="10"/>
        <v>0</v>
      </c>
      <c r="G374" s="220"/>
      <c r="H374" s="222" t="s">
        <v>1248</v>
      </c>
      <c r="I374" s="219"/>
    </row>
    <row r="375" spans="1:9" ht="15">
      <c r="A375" s="160">
        <v>23</v>
      </c>
      <c r="B375" s="209" t="s">
        <v>1249</v>
      </c>
      <c r="C375" s="183" t="s">
        <v>8</v>
      </c>
      <c r="D375" s="160">
        <v>4</v>
      </c>
      <c r="E375" s="197"/>
      <c r="F375" s="3">
        <f t="shared" si="10"/>
        <v>0</v>
      </c>
      <c r="G375" s="220"/>
      <c r="H375" s="222" t="s">
        <v>1250</v>
      </c>
      <c r="I375" s="219"/>
    </row>
    <row r="376" spans="1:9" ht="15">
      <c r="A376" s="160">
        <v>24</v>
      </c>
      <c r="B376" s="164" t="s">
        <v>1251</v>
      </c>
      <c r="C376" s="183" t="s">
        <v>8</v>
      </c>
      <c r="D376" s="160">
        <v>4</v>
      </c>
      <c r="E376" s="197"/>
      <c r="F376" s="3">
        <f t="shared" si="10"/>
        <v>0</v>
      </c>
      <c r="G376" s="220"/>
      <c r="H376" s="222" t="s">
        <v>1252</v>
      </c>
      <c r="I376" s="219"/>
    </row>
    <row r="377" spans="1:9" ht="15">
      <c r="A377" s="315" t="s">
        <v>1565</v>
      </c>
      <c r="B377" s="315"/>
      <c r="C377" s="315"/>
      <c r="D377" s="315"/>
      <c r="E377" s="315"/>
      <c r="F377" s="184">
        <f>SUM(F353:F376)</f>
        <v>0</v>
      </c>
      <c r="G377" s="225" t="s">
        <v>849</v>
      </c>
      <c r="H377" s="49"/>
    </row>
    <row r="378" spans="1:9" ht="15">
      <c r="A378" s="48"/>
      <c r="B378" s="48"/>
      <c r="C378" s="73"/>
      <c r="D378" s="73"/>
      <c r="E378" s="48"/>
      <c r="F378" s="48"/>
      <c r="G378" s="49"/>
      <c r="H378" s="49"/>
    </row>
    <row r="379" spans="1:9" ht="15">
      <c r="A379" s="269" t="s">
        <v>1253</v>
      </c>
      <c r="B379" s="269"/>
      <c r="C379" s="73"/>
      <c r="D379" s="73"/>
      <c r="E379" s="48"/>
      <c r="F379" s="48"/>
      <c r="G379" s="49"/>
      <c r="H379" s="49"/>
    </row>
    <row r="380" spans="1:9" ht="15">
      <c r="A380" s="40" t="s">
        <v>1254</v>
      </c>
      <c r="B380" s="40"/>
      <c r="C380" s="192"/>
      <c r="D380" s="73"/>
      <c r="E380" s="48"/>
      <c r="F380" s="48"/>
      <c r="G380" s="49"/>
      <c r="H380" s="49"/>
    </row>
    <row r="381" spans="1:9" ht="15">
      <c r="A381" s="48" t="s">
        <v>57</v>
      </c>
      <c r="B381" s="48"/>
      <c r="C381" s="73"/>
      <c r="D381" s="73"/>
      <c r="E381" s="48"/>
      <c r="F381" s="48"/>
      <c r="G381" s="49"/>
      <c r="H381" s="49"/>
    </row>
    <row r="382" spans="1:9" ht="15">
      <c r="A382" s="48" t="s">
        <v>1255</v>
      </c>
      <c r="B382" s="48"/>
      <c r="C382" s="73"/>
      <c r="D382" s="73"/>
      <c r="E382" s="48"/>
      <c r="F382" s="48"/>
      <c r="G382" s="49"/>
      <c r="H382" s="49"/>
    </row>
    <row r="383" spans="1:9" ht="18">
      <c r="A383" s="48" t="s">
        <v>1204</v>
      </c>
      <c r="B383" s="48"/>
      <c r="C383" s="73"/>
      <c r="D383" s="73"/>
      <c r="E383" s="48"/>
      <c r="F383" s="48"/>
      <c r="G383" s="49"/>
      <c r="H383" s="49"/>
    </row>
    <row r="384" spans="1:9" ht="15">
      <c r="A384" s="48"/>
      <c r="B384" s="48"/>
      <c r="C384" s="73"/>
      <c r="D384" s="73"/>
      <c r="E384" s="48"/>
      <c r="F384" s="48"/>
      <c r="G384" s="49"/>
      <c r="H384" s="49"/>
    </row>
    <row r="385" spans="1:9" ht="14.25" customHeight="1">
      <c r="A385" s="319" t="s">
        <v>10</v>
      </c>
      <c r="B385" s="318" t="s">
        <v>11</v>
      </c>
      <c r="C385" s="205" t="s">
        <v>2</v>
      </c>
      <c r="D385" s="318" t="s">
        <v>3</v>
      </c>
      <c r="E385" s="205" t="s">
        <v>4</v>
      </c>
      <c r="F385" s="318" t="s">
        <v>5</v>
      </c>
      <c r="G385" s="309" t="s">
        <v>756</v>
      </c>
      <c r="H385" s="318" t="s">
        <v>86</v>
      </c>
      <c r="I385" s="318"/>
    </row>
    <row r="386" spans="1:9" ht="42.75">
      <c r="A386" s="319"/>
      <c r="B386" s="318"/>
      <c r="C386" s="205" t="s">
        <v>6</v>
      </c>
      <c r="D386" s="318"/>
      <c r="E386" s="205" t="s">
        <v>7</v>
      </c>
      <c r="F386" s="318"/>
      <c r="G386" s="310"/>
      <c r="H386" s="318"/>
      <c r="I386" s="318"/>
    </row>
    <row r="387" spans="1:9" ht="15">
      <c r="A387" s="160">
        <v>1</v>
      </c>
      <c r="B387" s="163" t="s">
        <v>1256</v>
      </c>
      <c r="C387" s="68" t="s">
        <v>8</v>
      </c>
      <c r="D387" s="160">
        <v>2</v>
      </c>
      <c r="E387" s="197"/>
      <c r="F387" s="3">
        <f t="shared" ref="F387:F410" si="11">ROUND(D387*ROUND(E387,2),2)</f>
        <v>0</v>
      </c>
      <c r="G387" s="220"/>
      <c r="H387" s="219" t="s">
        <v>1257</v>
      </c>
      <c r="I387" s="219"/>
    </row>
    <row r="388" spans="1:9" ht="15">
      <c r="A388" s="160">
        <v>2</v>
      </c>
      <c r="B388" s="163" t="s">
        <v>1258</v>
      </c>
      <c r="C388" s="68" t="s">
        <v>8</v>
      </c>
      <c r="D388" s="160">
        <v>2</v>
      </c>
      <c r="E388" s="197"/>
      <c r="F388" s="3">
        <f t="shared" si="11"/>
        <v>0</v>
      </c>
      <c r="G388" s="220"/>
      <c r="H388" s="219" t="s">
        <v>1259</v>
      </c>
      <c r="I388" s="219"/>
    </row>
    <row r="389" spans="1:9" ht="15">
      <c r="A389" s="160">
        <v>3</v>
      </c>
      <c r="B389" s="163" t="s">
        <v>1260</v>
      </c>
      <c r="C389" s="68" t="s">
        <v>8</v>
      </c>
      <c r="D389" s="160">
        <v>4</v>
      </c>
      <c r="E389" s="197"/>
      <c r="F389" s="3">
        <f t="shared" si="11"/>
        <v>0</v>
      </c>
      <c r="G389" s="220"/>
      <c r="H389" s="219" t="s">
        <v>1261</v>
      </c>
      <c r="I389" s="219"/>
    </row>
    <row r="390" spans="1:9" ht="15">
      <c r="A390" s="160">
        <v>4</v>
      </c>
      <c r="B390" s="163" t="s">
        <v>1262</v>
      </c>
      <c r="C390" s="68" t="s">
        <v>8</v>
      </c>
      <c r="D390" s="160">
        <v>4</v>
      </c>
      <c r="E390" s="197"/>
      <c r="F390" s="3">
        <f t="shared" si="11"/>
        <v>0</v>
      </c>
      <c r="G390" s="220"/>
      <c r="H390" s="219" t="s">
        <v>1263</v>
      </c>
      <c r="I390" s="219"/>
    </row>
    <row r="391" spans="1:9" ht="15">
      <c r="A391" s="160">
        <v>5</v>
      </c>
      <c r="B391" s="163" t="s">
        <v>1264</v>
      </c>
      <c r="C391" s="68" t="s">
        <v>8</v>
      </c>
      <c r="D391" s="160">
        <v>2</v>
      </c>
      <c r="E391" s="197"/>
      <c r="F391" s="3">
        <f t="shared" si="11"/>
        <v>0</v>
      </c>
      <c r="G391" s="220"/>
      <c r="H391" s="219" t="s">
        <v>1265</v>
      </c>
      <c r="I391" s="219"/>
    </row>
    <row r="392" spans="1:9" ht="15">
      <c r="A392" s="160">
        <v>6</v>
      </c>
      <c r="B392" s="163" t="s">
        <v>1266</v>
      </c>
      <c r="C392" s="68" t="s">
        <v>8</v>
      </c>
      <c r="D392" s="160">
        <v>2</v>
      </c>
      <c r="E392" s="197"/>
      <c r="F392" s="3">
        <f t="shared" si="11"/>
        <v>0</v>
      </c>
      <c r="G392" s="220"/>
      <c r="H392" s="219" t="s">
        <v>1267</v>
      </c>
      <c r="I392" s="219"/>
    </row>
    <row r="393" spans="1:9" ht="15">
      <c r="A393" s="160">
        <v>7</v>
      </c>
      <c r="B393" s="163" t="s">
        <v>1268</v>
      </c>
      <c r="C393" s="68" t="s">
        <v>8</v>
      </c>
      <c r="D393" s="160">
        <v>2</v>
      </c>
      <c r="E393" s="197"/>
      <c r="F393" s="3">
        <f t="shared" si="11"/>
        <v>0</v>
      </c>
      <c r="G393" s="220"/>
      <c r="H393" s="219" t="s">
        <v>1269</v>
      </c>
      <c r="I393" s="219"/>
    </row>
    <row r="394" spans="1:9" ht="15">
      <c r="A394" s="160">
        <v>8</v>
      </c>
      <c r="B394" s="163" t="s">
        <v>1270</v>
      </c>
      <c r="C394" s="68" t="s">
        <v>8</v>
      </c>
      <c r="D394" s="160">
        <v>1</v>
      </c>
      <c r="E394" s="197"/>
      <c r="F394" s="3">
        <f t="shared" si="11"/>
        <v>0</v>
      </c>
      <c r="G394" s="220"/>
      <c r="H394" s="219" t="s">
        <v>1271</v>
      </c>
      <c r="I394" s="219"/>
    </row>
    <row r="395" spans="1:9" ht="15">
      <c r="A395" s="160">
        <v>9</v>
      </c>
      <c r="B395" s="163" t="s">
        <v>1272</v>
      </c>
      <c r="C395" s="68" t="s">
        <v>8</v>
      </c>
      <c r="D395" s="160">
        <v>1</v>
      </c>
      <c r="E395" s="197"/>
      <c r="F395" s="3">
        <f t="shared" si="11"/>
        <v>0</v>
      </c>
      <c r="G395" s="220"/>
      <c r="H395" s="219" t="s">
        <v>1273</v>
      </c>
      <c r="I395" s="219"/>
    </row>
    <row r="396" spans="1:9" ht="15">
      <c r="A396" s="160">
        <v>10</v>
      </c>
      <c r="B396" s="163" t="s">
        <v>1274</v>
      </c>
      <c r="C396" s="68" t="s">
        <v>13</v>
      </c>
      <c r="D396" s="160">
        <v>1</v>
      </c>
      <c r="E396" s="197"/>
      <c r="F396" s="3">
        <f t="shared" si="11"/>
        <v>0</v>
      </c>
      <c r="G396" s="220"/>
      <c r="H396" s="219" t="s">
        <v>1275</v>
      </c>
      <c r="I396" s="219"/>
    </row>
    <row r="397" spans="1:9" ht="30">
      <c r="A397" s="160">
        <v>11</v>
      </c>
      <c r="B397" s="164" t="s">
        <v>1276</v>
      </c>
      <c r="C397" s="68" t="s">
        <v>13</v>
      </c>
      <c r="D397" s="160">
        <v>1</v>
      </c>
      <c r="E397" s="197"/>
      <c r="F397" s="3">
        <f t="shared" si="11"/>
        <v>0</v>
      </c>
      <c r="G397" s="220"/>
      <c r="H397" s="219" t="s">
        <v>1277</v>
      </c>
      <c r="I397" s="219"/>
    </row>
    <row r="398" spans="1:9" ht="15">
      <c r="A398" s="160">
        <v>12</v>
      </c>
      <c r="B398" s="163" t="s">
        <v>1278</v>
      </c>
      <c r="C398" s="68" t="s">
        <v>8</v>
      </c>
      <c r="D398" s="160">
        <v>2</v>
      </c>
      <c r="E398" s="197"/>
      <c r="F398" s="3">
        <f t="shared" si="11"/>
        <v>0</v>
      </c>
      <c r="G398" s="220"/>
      <c r="H398" s="219" t="s">
        <v>1279</v>
      </c>
      <c r="I398" s="219"/>
    </row>
    <row r="399" spans="1:9" ht="15">
      <c r="A399" s="160">
        <v>13</v>
      </c>
      <c r="B399" s="163" t="s">
        <v>1280</v>
      </c>
      <c r="C399" s="68" t="s">
        <v>8</v>
      </c>
      <c r="D399" s="160">
        <v>4</v>
      </c>
      <c r="E399" s="197"/>
      <c r="F399" s="3">
        <f t="shared" si="11"/>
        <v>0</v>
      </c>
      <c r="G399" s="220"/>
      <c r="H399" s="219" t="s">
        <v>1281</v>
      </c>
      <c r="I399" s="219"/>
    </row>
    <row r="400" spans="1:9" ht="30">
      <c r="A400" s="160">
        <v>14</v>
      </c>
      <c r="B400" s="177" t="s">
        <v>1282</v>
      </c>
      <c r="C400" s="173" t="s">
        <v>8</v>
      </c>
      <c r="D400" s="175">
        <v>2</v>
      </c>
      <c r="E400" s="198"/>
      <c r="F400" s="3">
        <f t="shared" si="11"/>
        <v>0</v>
      </c>
      <c r="G400" s="220"/>
      <c r="H400" s="316" t="s">
        <v>1283</v>
      </c>
      <c r="I400" s="316"/>
    </row>
    <row r="401" spans="1:9" ht="30">
      <c r="A401" s="160">
        <v>15</v>
      </c>
      <c r="B401" s="174" t="s">
        <v>1284</v>
      </c>
      <c r="C401" s="173" t="s">
        <v>8</v>
      </c>
      <c r="D401" s="160">
        <v>2</v>
      </c>
      <c r="E401" s="197"/>
      <c r="F401" s="3">
        <f t="shared" si="11"/>
        <v>0</v>
      </c>
      <c r="G401" s="220"/>
      <c r="H401" s="322" t="s">
        <v>1285</v>
      </c>
      <c r="I401" s="322"/>
    </row>
    <row r="402" spans="1:9" ht="15">
      <c r="A402" s="160">
        <v>16</v>
      </c>
      <c r="B402" s="163" t="s">
        <v>1286</v>
      </c>
      <c r="C402" s="68" t="s">
        <v>8</v>
      </c>
      <c r="D402" s="160">
        <v>1</v>
      </c>
      <c r="E402" s="197"/>
      <c r="F402" s="3">
        <f t="shared" si="11"/>
        <v>0</v>
      </c>
      <c r="G402" s="220"/>
      <c r="H402" s="219" t="s">
        <v>1287</v>
      </c>
      <c r="I402" s="219"/>
    </row>
    <row r="403" spans="1:9" ht="15">
      <c r="A403" s="160">
        <v>17</v>
      </c>
      <c r="B403" s="182" t="s">
        <v>1288</v>
      </c>
      <c r="C403" s="183" t="s">
        <v>13</v>
      </c>
      <c r="D403" s="160">
        <v>2</v>
      </c>
      <c r="E403" s="197"/>
      <c r="F403" s="3">
        <f t="shared" si="11"/>
        <v>0</v>
      </c>
      <c r="G403" s="220"/>
      <c r="H403" s="317" t="s">
        <v>1289</v>
      </c>
      <c r="I403" s="317"/>
    </row>
    <row r="404" spans="1:9" ht="15">
      <c r="A404" s="160">
        <v>18</v>
      </c>
      <c r="B404" s="182" t="s">
        <v>1290</v>
      </c>
      <c r="C404" s="183" t="s">
        <v>8</v>
      </c>
      <c r="D404" s="160">
        <v>2</v>
      </c>
      <c r="E404" s="197"/>
      <c r="F404" s="3">
        <f t="shared" si="11"/>
        <v>0</v>
      </c>
      <c r="G404" s="220"/>
      <c r="H404" s="317" t="s">
        <v>1291</v>
      </c>
      <c r="I404" s="317"/>
    </row>
    <row r="405" spans="1:9" ht="15">
      <c r="A405" s="160">
        <v>19</v>
      </c>
      <c r="B405" s="182" t="s">
        <v>1292</v>
      </c>
      <c r="C405" s="183" t="s">
        <v>8</v>
      </c>
      <c r="D405" s="160">
        <v>4</v>
      </c>
      <c r="E405" s="197"/>
      <c r="F405" s="3">
        <f t="shared" si="11"/>
        <v>0</v>
      </c>
      <c r="G405" s="220"/>
      <c r="H405" s="317" t="s">
        <v>1293</v>
      </c>
      <c r="I405" s="317"/>
    </row>
    <row r="406" spans="1:9" ht="15">
      <c r="A406" s="160">
        <v>20</v>
      </c>
      <c r="B406" s="209" t="s">
        <v>1294</v>
      </c>
      <c r="C406" s="183" t="s">
        <v>8</v>
      </c>
      <c r="D406" s="160">
        <v>3</v>
      </c>
      <c r="E406" s="197"/>
      <c r="F406" s="3">
        <f t="shared" si="11"/>
        <v>0</v>
      </c>
      <c r="G406" s="220"/>
      <c r="H406" s="317" t="s">
        <v>1295</v>
      </c>
      <c r="I406" s="317"/>
    </row>
    <row r="407" spans="1:9" ht="15">
      <c r="A407" s="160">
        <v>21</v>
      </c>
      <c r="B407" s="209" t="s">
        <v>1296</v>
      </c>
      <c r="C407" s="183" t="s">
        <v>8</v>
      </c>
      <c r="D407" s="160">
        <v>3</v>
      </c>
      <c r="E407" s="197"/>
      <c r="F407" s="3">
        <f t="shared" si="11"/>
        <v>0</v>
      </c>
      <c r="G407" s="220"/>
      <c r="H407" s="317" t="s">
        <v>1297</v>
      </c>
      <c r="I407" s="317"/>
    </row>
    <row r="408" spans="1:9" ht="15">
      <c r="A408" s="160">
        <v>22</v>
      </c>
      <c r="B408" s="209" t="s">
        <v>1298</v>
      </c>
      <c r="C408" s="183" t="s">
        <v>8</v>
      </c>
      <c r="D408" s="160">
        <v>3</v>
      </c>
      <c r="E408" s="197"/>
      <c r="F408" s="3">
        <f t="shared" si="11"/>
        <v>0</v>
      </c>
      <c r="G408" s="220"/>
      <c r="H408" s="317" t="s">
        <v>1299</v>
      </c>
      <c r="I408" s="317"/>
    </row>
    <row r="409" spans="1:9" ht="15">
      <c r="A409" s="160">
        <v>23</v>
      </c>
      <c r="B409" s="164" t="s">
        <v>1300</v>
      </c>
      <c r="C409" s="183" t="s">
        <v>13</v>
      </c>
      <c r="D409" s="160">
        <v>1</v>
      </c>
      <c r="E409" s="197"/>
      <c r="F409" s="3">
        <f t="shared" si="11"/>
        <v>0</v>
      </c>
      <c r="G409" s="220"/>
      <c r="H409" s="317" t="s">
        <v>1301</v>
      </c>
      <c r="I409" s="317"/>
    </row>
    <row r="410" spans="1:9" ht="15">
      <c r="A410" s="160">
        <v>24</v>
      </c>
      <c r="B410" s="174" t="s">
        <v>1302</v>
      </c>
      <c r="C410" s="173" t="s">
        <v>8</v>
      </c>
      <c r="D410" s="160">
        <v>3</v>
      </c>
      <c r="E410" s="197"/>
      <c r="F410" s="3">
        <f t="shared" si="11"/>
        <v>0</v>
      </c>
      <c r="G410" s="220"/>
      <c r="H410" s="317" t="s">
        <v>1303</v>
      </c>
      <c r="I410" s="317"/>
    </row>
    <row r="411" spans="1:9" ht="15">
      <c r="A411" s="315" t="s">
        <v>1566</v>
      </c>
      <c r="B411" s="315"/>
      <c r="C411" s="315"/>
      <c r="D411" s="315"/>
      <c r="E411" s="315"/>
      <c r="F411" s="184">
        <f>SUM(F387:F410)</f>
        <v>0</v>
      </c>
      <c r="G411" s="225" t="s">
        <v>849</v>
      </c>
      <c r="H411" s="49"/>
    </row>
    <row r="412" spans="1:9" ht="15">
      <c r="A412" s="48"/>
      <c r="B412" s="48"/>
      <c r="C412" s="73"/>
      <c r="D412" s="73"/>
      <c r="E412" s="48"/>
      <c r="F412" s="48"/>
      <c r="G412" s="49"/>
      <c r="H412" s="49"/>
    </row>
    <row r="413" spans="1:9" ht="15">
      <c r="A413" s="48"/>
      <c r="B413" s="49"/>
      <c r="C413" s="73"/>
      <c r="D413" s="73"/>
      <c r="E413" s="48"/>
      <c r="F413" s="48"/>
      <c r="G413" s="49"/>
      <c r="H413" s="49"/>
    </row>
    <row r="414" spans="1:9" ht="15">
      <c r="A414" s="269" t="s">
        <v>1304</v>
      </c>
      <c r="B414" s="269"/>
      <c r="C414" s="73"/>
      <c r="D414" s="73"/>
      <c r="E414" s="48"/>
      <c r="F414" s="48"/>
      <c r="G414" s="49"/>
      <c r="H414" s="49"/>
    </row>
    <row r="415" spans="1:9" ht="15">
      <c r="A415" s="40" t="s">
        <v>1305</v>
      </c>
      <c r="B415" s="49"/>
      <c r="C415" s="73"/>
      <c r="D415" s="73"/>
      <c r="E415" s="48"/>
      <c r="F415" s="48"/>
      <c r="G415" s="49"/>
      <c r="H415" s="49"/>
    </row>
    <row r="416" spans="1:9" ht="15">
      <c r="A416" s="48" t="s">
        <v>1306</v>
      </c>
      <c r="B416" s="49"/>
      <c r="C416" s="73"/>
      <c r="D416" s="73"/>
      <c r="E416" s="48"/>
      <c r="F416" s="48"/>
      <c r="G416" s="49"/>
      <c r="H416" s="49"/>
    </row>
    <row r="417" spans="1:9" ht="15">
      <c r="A417" s="48" t="s">
        <v>1307</v>
      </c>
      <c r="B417" s="49"/>
      <c r="C417" s="73"/>
      <c r="D417" s="73"/>
      <c r="E417" s="48"/>
      <c r="F417" s="48"/>
      <c r="G417" s="49"/>
      <c r="H417" s="49"/>
    </row>
    <row r="418" spans="1:9" ht="18">
      <c r="A418" s="48" t="s">
        <v>1308</v>
      </c>
      <c r="B418" s="49"/>
      <c r="C418" s="73"/>
      <c r="D418" s="73"/>
      <c r="E418" s="48"/>
      <c r="F418" s="48"/>
      <c r="G418" s="49"/>
      <c r="H418" s="49"/>
    </row>
    <row r="419" spans="1:9" ht="15">
      <c r="A419" s="48"/>
      <c r="B419" s="49"/>
      <c r="C419" s="73"/>
      <c r="D419" s="73"/>
      <c r="E419" s="48"/>
      <c r="F419" s="48"/>
      <c r="G419" s="49"/>
      <c r="H419" s="49"/>
    </row>
    <row r="420" spans="1:9" ht="14.25" customHeight="1">
      <c r="A420" s="323" t="s">
        <v>1</v>
      </c>
      <c r="B420" s="318" t="s">
        <v>11</v>
      </c>
      <c r="C420" s="205" t="s">
        <v>2</v>
      </c>
      <c r="D420" s="318" t="s">
        <v>3</v>
      </c>
      <c r="E420" s="205" t="s">
        <v>4</v>
      </c>
      <c r="F420" s="318" t="s">
        <v>5</v>
      </c>
      <c r="G420" s="309" t="s">
        <v>756</v>
      </c>
      <c r="H420" s="318" t="s">
        <v>86</v>
      </c>
      <c r="I420" s="318"/>
    </row>
    <row r="421" spans="1:9" ht="42.75">
      <c r="A421" s="323"/>
      <c r="B421" s="318"/>
      <c r="C421" s="205" t="s">
        <v>6</v>
      </c>
      <c r="D421" s="318"/>
      <c r="E421" s="205" t="s">
        <v>7</v>
      </c>
      <c r="F421" s="318"/>
      <c r="G421" s="310"/>
      <c r="H421" s="318"/>
      <c r="I421" s="318"/>
    </row>
    <row r="422" spans="1:9" ht="15">
      <c r="A422" s="190">
        <v>1</v>
      </c>
      <c r="B422" s="163" t="s">
        <v>1309</v>
      </c>
      <c r="C422" s="68" t="s">
        <v>8</v>
      </c>
      <c r="D422" s="160">
        <v>2</v>
      </c>
      <c r="E422" s="162"/>
      <c r="F422" s="3">
        <f t="shared" ref="F422:F436" si="12">ROUND(D422*ROUND(E422,2),2)</f>
        <v>0</v>
      </c>
      <c r="G422" s="220"/>
      <c r="H422" s="219" t="s">
        <v>1310</v>
      </c>
      <c r="I422" s="219"/>
    </row>
    <row r="423" spans="1:9" ht="15">
      <c r="A423" s="190">
        <v>2</v>
      </c>
      <c r="B423" s="163" t="s">
        <v>1311</v>
      </c>
      <c r="C423" s="68" t="s">
        <v>8</v>
      </c>
      <c r="D423" s="187">
        <v>2</v>
      </c>
      <c r="E423" s="162"/>
      <c r="F423" s="3">
        <f t="shared" si="12"/>
        <v>0</v>
      </c>
      <c r="G423" s="220"/>
      <c r="H423" s="219" t="s">
        <v>1312</v>
      </c>
      <c r="I423" s="219"/>
    </row>
    <row r="424" spans="1:9" ht="15">
      <c r="A424" s="190">
        <v>3</v>
      </c>
      <c r="B424" s="163" t="s">
        <v>1313</v>
      </c>
      <c r="C424" s="68" t="s">
        <v>8</v>
      </c>
      <c r="D424" s="187">
        <v>4</v>
      </c>
      <c r="E424" s="162"/>
      <c r="F424" s="3">
        <f t="shared" si="12"/>
        <v>0</v>
      </c>
      <c r="G424" s="220"/>
      <c r="H424" s="219" t="s">
        <v>1314</v>
      </c>
      <c r="I424" s="219"/>
    </row>
    <row r="425" spans="1:9" ht="30">
      <c r="A425" s="190">
        <v>4</v>
      </c>
      <c r="B425" s="174" t="s">
        <v>1315</v>
      </c>
      <c r="C425" s="173" t="s">
        <v>8</v>
      </c>
      <c r="D425" s="187">
        <v>4</v>
      </c>
      <c r="E425" s="162"/>
      <c r="F425" s="3">
        <f t="shared" si="12"/>
        <v>0</v>
      </c>
      <c r="G425" s="220"/>
      <c r="H425" s="322" t="s">
        <v>1316</v>
      </c>
      <c r="I425" s="322"/>
    </row>
    <row r="426" spans="1:9" ht="30">
      <c r="A426" s="190">
        <v>5</v>
      </c>
      <c r="B426" s="174" t="s">
        <v>1317</v>
      </c>
      <c r="C426" s="173" t="s">
        <v>8</v>
      </c>
      <c r="D426" s="187">
        <v>2</v>
      </c>
      <c r="E426" s="162"/>
      <c r="F426" s="3">
        <f t="shared" si="12"/>
        <v>0</v>
      </c>
      <c r="G426" s="220"/>
      <c r="H426" s="322" t="s">
        <v>1318</v>
      </c>
      <c r="I426" s="322"/>
    </row>
    <row r="427" spans="1:9" ht="30">
      <c r="A427" s="190">
        <v>6</v>
      </c>
      <c r="B427" s="174" t="s">
        <v>1319</v>
      </c>
      <c r="C427" s="173" t="s">
        <v>8</v>
      </c>
      <c r="D427" s="187">
        <v>2</v>
      </c>
      <c r="E427" s="162"/>
      <c r="F427" s="3">
        <f t="shared" si="12"/>
        <v>0</v>
      </c>
      <c r="G427" s="220"/>
      <c r="H427" s="322" t="s">
        <v>1320</v>
      </c>
      <c r="I427" s="322"/>
    </row>
    <row r="428" spans="1:9" ht="30">
      <c r="A428" s="190">
        <v>7</v>
      </c>
      <c r="B428" s="174" t="s">
        <v>1321</v>
      </c>
      <c r="C428" s="173" t="s">
        <v>13</v>
      </c>
      <c r="D428" s="187">
        <v>2</v>
      </c>
      <c r="E428" s="162"/>
      <c r="F428" s="3">
        <f t="shared" si="12"/>
        <v>0</v>
      </c>
      <c r="G428" s="220"/>
      <c r="H428" s="322" t="s">
        <v>1322</v>
      </c>
      <c r="I428" s="322"/>
    </row>
    <row r="429" spans="1:9" ht="15">
      <c r="A429" s="190">
        <v>8</v>
      </c>
      <c r="B429" s="174" t="s">
        <v>1323</v>
      </c>
      <c r="C429" s="173" t="s">
        <v>8</v>
      </c>
      <c r="D429" s="187">
        <v>4</v>
      </c>
      <c r="E429" s="162"/>
      <c r="F429" s="3">
        <f t="shared" si="12"/>
        <v>0</v>
      </c>
      <c r="G429" s="220"/>
      <c r="H429" s="322" t="s">
        <v>1324</v>
      </c>
      <c r="I429" s="322"/>
    </row>
    <row r="430" spans="1:9" ht="15">
      <c r="A430" s="190">
        <v>9</v>
      </c>
      <c r="B430" s="174" t="s">
        <v>1325</v>
      </c>
      <c r="C430" s="173" t="s">
        <v>8</v>
      </c>
      <c r="D430" s="187">
        <v>8</v>
      </c>
      <c r="E430" s="162"/>
      <c r="F430" s="3">
        <f t="shared" si="12"/>
        <v>0</v>
      </c>
      <c r="G430" s="220"/>
      <c r="H430" s="322" t="s">
        <v>1326</v>
      </c>
      <c r="I430" s="322"/>
    </row>
    <row r="431" spans="1:9" ht="15">
      <c r="A431" s="190">
        <v>10</v>
      </c>
      <c r="B431" s="163" t="s">
        <v>1327</v>
      </c>
      <c r="C431" s="68" t="s">
        <v>8</v>
      </c>
      <c r="D431" s="160">
        <v>4</v>
      </c>
      <c r="E431" s="162"/>
      <c r="F431" s="3">
        <f t="shared" si="12"/>
        <v>0</v>
      </c>
      <c r="G431" s="220"/>
      <c r="H431" s="219" t="s">
        <v>1328</v>
      </c>
      <c r="I431" s="219"/>
    </row>
    <row r="432" spans="1:9" ht="15">
      <c r="A432" s="190">
        <v>11</v>
      </c>
      <c r="B432" s="182" t="s">
        <v>1329</v>
      </c>
      <c r="C432" s="183" t="s">
        <v>13</v>
      </c>
      <c r="D432" s="187">
        <v>2</v>
      </c>
      <c r="E432" s="162"/>
      <c r="F432" s="3">
        <f t="shared" si="12"/>
        <v>0</v>
      </c>
      <c r="G432" s="220"/>
      <c r="H432" s="317" t="s">
        <v>1330</v>
      </c>
      <c r="I432" s="317"/>
    </row>
    <row r="433" spans="1:9" ht="15">
      <c r="A433" s="190">
        <v>12</v>
      </c>
      <c r="B433" s="182" t="s">
        <v>1331</v>
      </c>
      <c r="C433" s="183" t="s">
        <v>8</v>
      </c>
      <c r="D433" s="187">
        <v>2</v>
      </c>
      <c r="E433" s="162"/>
      <c r="F433" s="3">
        <f t="shared" si="12"/>
        <v>0</v>
      </c>
      <c r="G433" s="220"/>
      <c r="H433" s="317" t="s">
        <v>1332</v>
      </c>
      <c r="I433" s="317"/>
    </row>
    <row r="434" spans="1:9" ht="15">
      <c r="A434" s="190">
        <v>13</v>
      </c>
      <c r="B434" s="209" t="s">
        <v>1333</v>
      </c>
      <c r="C434" s="183" t="s">
        <v>8</v>
      </c>
      <c r="D434" s="187">
        <v>2</v>
      </c>
      <c r="E434" s="162"/>
      <c r="F434" s="3">
        <f t="shared" si="12"/>
        <v>0</v>
      </c>
      <c r="G434" s="220"/>
      <c r="H434" s="317" t="s">
        <v>1334</v>
      </c>
      <c r="I434" s="317"/>
    </row>
    <row r="435" spans="1:9" ht="15">
      <c r="A435" s="190">
        <v>14</v>
      </c>
      <c r="B435" s="209" t="s">
        <v>1335</v>
      </c>
      <c r="C435" s="183" t="s">
        <v>8</v>
      </c>
      <c r="D435" s="187">
        <v>2</v>
      </c>
      <c r="E435" s="162"/>
      <c r="F435" s="3">
        <f t="shared" si="12"/>
        <v>0</v>
      </c>
      <c r="G435" s="220"/>
      <c r="H435" s="317" t="s">
        <v>1336</v>
      </c>
      <c r="I435" s="317"/>
    </row>
    <row r="436" spans="1:9" ht="15">
      <c r="A436" s="190">
        <v>15</v>
      </c>
      <c r="B436" s="174" t="s">
        <v>1337</v>
      </c>
      <c r="C436" s="173" t="s">
        <v>8</v>
      </c>
      <c r="D436" s="187">
        <v>2</v>
      </c>
      <c r="E436" s="162"/>
      <c r="F436" s="3">
        <f t="shared" si="12"/>
        <v>0</v>
      </c>
      <c r="G436" s="220"/>
      <c r="H436" s="317" t="s">
        <v>1338</v>
      </c>
      <c r="I436" s="317"/>
    </row>
    <row r="437" spans="1:9" ht="15">
      <c r="A437" s="259" t="s">
        <v>1567</v>
      </c>
      <c r="B437" s="324"/>
      <c r="C437" s="324"/>
      <c r="D437" s="324"/>
      <c r="E437" s="324"/>
      <c r="F437" s="184">
        <f>SUM(F422:F436)</f>
        <v>0</v>
      </c>
      <c r="G437" s="227" t="s">
        <v>849</v>
      </c>
      <c r="H437" s="49"/>
    </row>
    <row r="438" spans="1:9" ht="15">
      <c r="A438" s="48"/>
      <c r="B438" s="48"/>
      <c r="C438" s="73"/>
      <c r="D438" s="73"/>
      <c r="E438" s="48"/>
      <c r="F438" s="48"/>
      <c r="G438" s="49"/>
      <c r="H438" s="49"/>
    </row>
    <row r="439" spans="1:9" ht="15">
      <c r="A439" s="269" t="s">
        <v>1339</v>
      </c>
      <c r="B439" s="269"/>
      <c r="C439" s="73"/>
      <c r="D439" s="73"/>
      <c r="E439" s="48"/>
      <c r="F439" s="48"/>
      <c r="G439" s="49"/>
      <c r="H439" s="49"/>
    </row>
    <row r="440" spans="1:9" ht="15">
      <c r="A440" s="40" t="s">
        <v>1340</v>
      </c>
      <c r="B440" s="49"/>
      <c r="C440" s="73"/>
      <c r="D440" s="73"/>
      <c r="E440" s="48"/>
      <c r="F440" s="48"/>
      <c r="G440" s="49"/>
      <c r="H440" s="49"/>
    </row>
    <row r="441" spans="1:9" ht="15">
      <c r="A441" s="48" t="s">
        <v>57</v>
      </c>
      <c r="B441" s="49"/>
      <c r="C441" s="73"/>
      <c r="D441" s="73"/>
      <c r="E441" s="48"/>
      <c r="F441" s="48"/>
      <c r="G441" s="49"/>
      <c r="H441" s="49"/>
    </row>
    <row r="442" spans="1:9" ht="15">
      <c r="A442" s="48" t="s">
        <v>1341</v>
      </c>
      <c r="B442" s="49"/>
      <c r="C442" s="73"/>
      <c r="D442" s="73"/>
      <c r="E442" s="48"/>
      <c r="F442" s="48"/>
      <c r="G442" s="49"/>
      <c r="H442" s="49"/>
    </row>
    <row r="443" spans="1:9" ht="18">
      <c r="A443" s="48" t="s">
        <v>1342</v>
      </c>
      <c r="B443" s="49"/>
      <c r="C443" s="73"/>
      <c r="D443" s="73"/>
      <c r="E443" s="48"/>
      <c r="F443" s="48"/>
      <c r="G443" s="49"/>
      <c r="H443" s="49"/>
    </row>
    <row r="444" spans="1:9" ht="15">
      <c r="A444" s="48"/>
      <c r="B444" s="49"/>
      <c r="C444" s="73"/>
      <c r="D444" s="73"/>
      <c r="E444" s="48"/>
      <c r="F444" s="48"/>
      <c r="G444" s="49"/>
      <c r="H444" s="49"/>
    </row>
    <row r="445" spans="1:9" ht="14.25" customHeight="1">
      <c r="A445" s="318" t="s">
        <v>1</v>
      </c>
      <c r="B445" s="318" t="s">
        <v>11</v>
      </c>
      <c r="C445" s="205" t="s">
        <v>2</v>
      </c>
      <c r="D445" s="318" t="s">
        <v>3</v>
      </c>
      <c r="E445" s="205" t="s">
        <v>4</v>
      </c>
      <c r="F445" s="318" t="s">
        <v>5</v>
      </c>
      <c r="G445" s="309" t="s">
        <v>756</v>
      </c>
      <c r="H445" s="318" t="s">
        <v>86</v>
      </c>
      <c r="I445" s="318"/>
    </row>
    <row r="446" spans="1:9" ht="42.75">
      <c r="A446" s="318"/>
      <c r="B446" s="318"/>
      <c r="C446" s="205" t="s">
        <v>6</v>
      </c>
      <c r="D446" s="318"/>
      <c r="E446" s="205" t="s">
        <v>7</v>
      </c>
      <c r="F446" s="318"/>
      <c r="G446" s="310"/>
      <c r="H446" s="318"/>
      <c r="I446" s="318"/>
    </row>
    <row r="447" spans="1:9" ht="30">
      <c r="A447" s="175">
        <v>1</v>
      </c>
      <c r="B447" s="174" t="s">
        <v>1343</v>
      </c>
      <c r="C447" s="173" t="s">
        <v>8</v>
      </c>
      <c r="D447" s="160">
        <v>4</v>
      </c>
      <c r="E447" s="162"/>
      <c r="F447" s="3">
        <f t="shared" ref="F447:F467" si="13">ROUND(D447*ROUND(E447,2),2)</f>
        <v>0</v>
      </c>
      <c r="G447" s="220"/>
      <c r="H447" s="322" t="s">
        <v>1344</v>
      </c>
      <c r="I447" s="322"/>
    </row>
    <row r="448" spans="1:9" ht="30">
      <c r="A448" s="175">
        <v>2</v>
      </c>
      <c r="B448" s="174" t="s">
        <v>1345</v>
      </c>
      <c r="C448" s="173" t="s">
        <v>8</v>
      </c>
      <c r="D448" s="187">
        <v>4</v>
      </c>
      <c r="E448" s="162"/>
      <c r="F448" s="3">
        <f t="shared" si="13"/>
        <v>0</v>
      </c>
      <c r="G448" s="220"/>
      <c r="H448" s="322" t="s">
        <v>1346</v>
      </c>
      <c r="I448" s="322"/>
    </row>
    <row r="449" spans="1:9" ht="30">
      <c r="A449" s="175">
        <v>3</v>
      </c>
      <c r="B449" s="174" t="s">
        <v>1347</v>
      </c>
      <c r="C449" s="173" t="s">
        <v>8</v>
      </c>
      <c r="D449" s="187">
        <v>4</v>
      </c>
      <c r="E449" s="162"/>
      <c r="F449" s="3">
        <f t="shared" si="13"/>
        <v>0</v>
      </c>
      <c r="G449" s="220"/>
      <c r="H449" s="322" t="s">
        <v>1348</v>
      </c>
      <c r="I449" s="322"/>
    </row>
    <row r="450" spans="1:9" ht="15">
      <c r="A450" s="175">
        <v>4</v>
      </c>
      <c r="B450" s="174" t="s">
        <v>1349</v>
      </c>
      <c r="C450" s="173" t="s">
        <v>8</v>
      </c>
      <c r="D450" s="187">
        <v>4</v>
      </c>
      <c r="E450" s="162"/>
      <c r="F450" s="3">
        <f t="shared" si="13"/>
        <v>0</v>
      </c>
      <c r="G450" s="220"/>
      <c r="H450" s="322" t="s">
        <v>1350</v>
      </c>
      <c r="I450" s="322"/>
    </row>
    <row r="451" spans="1:9" ht="15">
      <c r="A451" s="175">
        <v>5</v>
      </c>
      <c r="B451" s="174" t="s">
        <v>1351</v>
      </c>
      <c r="C451" s="173" t="s">
        <v>8</v>
      </c>
      <c r="D451" s="187">
        <v>2</v>
      </c>
      <c r="E451" s="162"/>
      <c r="F451" s="3">
        <f t="shared" si="13"/>
        <v>0</v>
      </c>
      <c r="G451" s="220"/>
      <c r="H451" s="322" t="s">
        <v>1352</v>
      </c>
      <c r="I451" s="322"/>
    </row>
    <row r="452" spans="1:9" ht="15">
      <c r="A452" s="175">
        <v>6</v>
      </c>
      <c r="B452" s="174" t="s">
        <v>1353</v>
      </c>
      <c r="C452" s="173" t="s">
        <v>8</v>
      </c>
      <c r="D452" s="187">
        <v>2</v>
      </c>
      <c r="E452" s="162"/>
      <c r="F452" s="3">
        <f t="shared" si="13"/>
        <v>0</v>
      </c>
      <c r="G452" s="220"/>
      <c r="H452" s="322" t="s">
        <v>1354</v>
      </c>
      <c r="I452" s="322"/>
    </row>
    <row r="453" spans="1:9" ht="15">
      <c r="A453" s="175">
        <v>7</v>
      </c>
      <c r="B453" s="174" t="s">
        <v>1355</v>
      </c>
      <c r="C453" s="173" t="s">
        <v>8</v>
      </c>
      <c r="D453" s="187">
        <v>4</v>
      </c>
      <c r="E453" s="162"/>
      <c r="F453" s="3">
        <f t="shared" si="13"/>
        <v>0</v>
      </c>
      <c r="G453" s="220"/>
      <c r="H453" s="322" t="s">
        <v>1356</v>
      </c>
      <c r="I453" s="322"/>
    </row>
    <row r="454" spans="1:9" ht="15">
      <c r="A454" s="175">
        <v>8</v>
      </c>
      <c r="B454" s="174" t="s">
        <v>1357</v>
      </c>
      <c r="C454" s="173" t="s">
        <v>8</v>
      </c>
      <c r="D454" s="187">
        <v>8</v>
      </c>
      <c r="E454" s="162"/>
      <c r="F454" s="3">
        <f t="shared" si="13"/>
        <v>0</v>
      </c>
      <c r="G454" s="220"/>
      <c r="H454" s="322" t="s">
        <v>1358</v>
      </c>
      <c r="I454" s="322"/>
    </row>
    <row r="455" spans="1:9" ht="30">
      <c r="A455" s="175">
        <v>9</v>
      </c>
      <c r="B455" s="174" t="s">
        <v>1359</v>
      </c>
      <c r="C455" s="173" t="s">
        <v>13</v>
      </c>
      <c r="D455" s="187">
        <v>2</v>
      </c>
      <c r="E455" s="162"/>
      <c r="F455" s="3">
        <f t="shared" si="13"/>
        <v>0</v>
      </c>
      <c r="G455" s="220"/>
      <c r="H455" s="322" t="s">
        <v>1360</v>
      </c>
      <c r="I455" s="322"/>
    </row>
    <row r="456" spans="1:9" ht="15">
      <c r="A456" s="175">
        <v>10</v>
      </c>
      <c r="B456" s="174" t="s">
        <v>1361</v>
      </c>
      <c r="C456" s="173" t="s">
        <v>8</v>
      </c>
      <c r="D456" s="187">
        <v>4</v>
      </c>
      <c r="E456" s="162"/>
      <c r="F456" s="3">
        <f t="shared" si="13"/>
        <v>0</v>
      </c>
      <c r="G456" s="220"/>
      <c r="H456" s="322" t="s">
        <v>1362</v>
      </c>
      <c r="I456" s="322"/>
    </row>
    <row r="457" spans="1:9" ht="30">
      <c r="A457" s="175">
        <v>11</v>
      </c>
      <c r="B457" s="174" t="s">
        <v>1363</v>
      </c>
      <c r="C457" s="173" t="s">
        <v>8</v>
      </c>
      <c r="D457" s="187">
        <v>4</v>
      </c>
      <c r="E457" s="162"/>
      <c r="F457" s="3">
        <f t="shared" si="13"/>
        <v>0</v>
      </c>
      <c r="G457" s="220"/>
      <c r="H457" s="322" t="s">
        <v>1364</v>
      </c>
      <c r="I457" s="322"/>
    </row>
    <row r="458" spans="1:9" ht="15">
      <c r="A458" s="175">
        <v>12</v>
      </c>
      <c r="B458" s="174" t="s">
        <v>1365</v>
      </c>
      <c r="C458" s="173" t="s">
        <v>13</v>
      </c>
      <c r="D458" s="187">
        <v>2</v>
      </c>
      <c r="E458" s="162"/>
      <c r="F458" s="3">
        <f t="shared" si="13"/>
        <v>0</v>
      </c>
      <c r="G458" s="220"/>
      <c r="H458" s="322" t="s">
        <v>1366</v>
      </c>
      <c r="I458" s="322"/>
    </row>
    <row r="459" spans="1:9" ht="15">
      <c r="A459" s="175">
        <v>13</v>
      </c>
      <c r="B459" s="174" t="s">
        <v>1367</v>
      </c>
      <c r="C459" s="173" t="s">
        <v>8</v>
      </c>
      <c r="D459" s="187">
        <v>2</v>
      </c>
      <c r="E459" s="162"/>
      <c r="F459" s="3">
        <f t="shared" si="13"/>
        <v>0</v>
      </c>
      <c r="G459" s="220"/>
      <c r="H459" s="322" t="s">
        <v>1368</v>
      </c>
      <c r="I459" s="322"/>
    </row>
    <row r="460" spans="1:9" ht="15">
      <c r="A460" s="175">
        <v>14</v>
      </c>
      <c r="B460" s="182" t="s">
        <v>1369</v>
      </c>
      <c r="C460" s="183" t="s">
        <v>13</v>
      </c>
      <c r="D460" s="187">
        <v>1</v>
      </c>
      <c r="E460" s="162"/>
      <c r="F460" s="3">
        <f t="shared" si="13"/>
        <v>0</v>
      </c>
      <c r="G460" s="220"/>
      <c r="H460" s="317" t="s">
        <v>1370</v>
      </c>
      <c r="I460" s="317"/>
    </row>
    <row r="461" spans="1:9" ht="15">
      <c r="A461" s="175">
        <v>15</v>
      </c>
      <c r="B461" s="182" t="s">
        <v>1371</v>
      </c>
      <c r="C461" s="183" t="s">
        <v>973</v>
      </c>
      <c r="D461" s="187">
        <v>1</v>
      </c>
      <c r="E461" s="162"/>
      <c r="F461" s="3">
        <f t="shared" si="13"/>
        <v>0</v>
      </c>
      <c r="G461" s="220"/>
      <c r="H461" s="317" t="s">
        <v>1372</v>
      </c>
      <c r="I461" s="317"/>
    </row>
    <row r="462" spans="1:9" ht="15">
      <c r="A462" s="175">
        <v>16</v>
      </c>
      <c r="B462" s="182" t="s">
        <v>1373</v>
      </c>
      <c r="C462" s="183" t="s">
        <v>8</v>
      </c>
      <c r="D462" s="187">
        <v>2</v>
      </c>
      <c r="E462" s="162"/>
      <c r="F462" s="3">
        <f t="shared" si="13"/>
        <v>0</v>
      </c>
      <c r="G462" s="220"/>
      <c r="H462" s="317" t="s">
        <v>1374</v>
      </c>
      <c r="I462" s="317"/>
    </row>
    <row r="463" spans="1:9" ht="15">
      <c r="A463" s="175">
        <v>17</v>
      </c>
      <c r="B463" s="182" t="s">
        <v>1375</v>
      </c>
      <c r="C463" s="183" t="s">
        <v>8</v>
      </c>
      <c r="D463" s="187">
        <v>2</v>
      </c>
      <c r="E463" s="162"/>
      <c r="F463" s="3">
        <f t="shared" si="13"/>
        <v>0</v>
      </c>
      <c r="G463" s="220"/>
      <c r="H463" s="317" t="s">
        <v>1376</v>
      </c>
      <c r="I463" s="317"/>
    </row>
    <row r="464" spans="1:9" ht="15">
      <c r="A464" s="175">
        <v>18</v>
      </c>
      <c r="B464" s="209" t="s">
        <v>1377</v>
      </c>
      <c r="C464" s="183" t="s">
        <v>8</v>
      </c>
      <c r="D464" s="187">
        <v>1</v>
      </c>
      <c r="E464" s="162"/>
      <c r="F464" s="3">
        <f t="shared" si="13"/>
        <v>0</v>
      </c>
      <c r="G464" s="220"/>
      <c r="H464" s="317" t="s">
        <v>1378</v>
      </c>
      <c r="I464" s="317"/>
    </row>
    <row r="465" spans="1:9" ht="15">
      <c r="A465" s="175">
        <v>19</v>
      </c>
      <c r="B465" s="209" t="s">
        <v>1379</v>
      </c>
      <c r="C465" s="183" t="s">
        <v>8</v>
      </c>
      <c r="D465" s="187">
        <v>1</v>
      </c>
      <c r="E465" s="162"/>
      <c r="F465" s="3">
        <f t="shared" si="13"/>
        <v>0</v>
      </c>
      <c r="G465" s="220"/>
      <c r="H465" s="317" t="s">
        <v>1380</v>
      </c>
      <c r="I465" s="317"/>
    </row>
    <row r="466" spans="1:9" ht="15">
      <c r="A466" s="175">
        <v>20</v>
      </c>
      <c r="B466" s="209" t="s">
        <v>1381</v>
      </c>
      <c r="C466" s="183" t="s">
        <v>8</v>
      </c>
      <c r="D466" s="187">
        <v>1</v>
      </c>
      <c r="E466" s="162"/>
      <c r="F466" s="3">
        <f t="shared" si="13"/>
        <v>0</v>
      </c>
      <c r="G466" s="220"/>
      <c r="H466" s="317" t="s">
        <v>1382</v>
      </c>
      <c r="I466" s="317"/>
    </row>
    <row r="467" spans="1:9" ht="15">
      <c r="A467" s="175">
        <v>21</v>
      </c>
      <c r="B467" s="164" t="s">
        <v>1383</v>
      </c>
      <c r="C467" s="183" t="s">
        <v>8</v>
      </c>
      <c r="D467" s="187">
        <v>1</v>
      </c>
      <c r="E467" s="162"/>
      <c r="F467" s="3">
        <f t="shared" si="13"/>
        <v>0</v>
      </c>
      <c r="G467" s="220"/>
      <c r="H467" s="317" t="s">
        <v>1384</v>
      </c>
      <c r="I467" s="317"/>
    </row>
    <row r="468" spans="1:9" ht="15">
      <c r="A468" s="324" t="s">
        <v>1568</v>
      </c>
      <c r="B468" s="324"/>
      <c r="C468" s="324"/>
      <c r="D468" s="324"/>
      <c r="E468" s="324"/>
      <c r="F468" s="184">
        <f>SUM(F447:F467)</f>
        <v>0</v>
      </c>
      <c r="G468" s="227" t="s">
        <v>849</v>
      </c>
      <c r="H468" s="49"/>
    </row>
    <row r="469" spans="1:9" ht="15">
      <c r="A469" s="49"/>
      <c r="B469" s="49"/>
      <c r="C469" s="73"/>
      <c r="D469" s="73"/>
      <c r="E469" s="48"/>
      <c r="F469" s="48"/>
      <c r="G469" s="49"/>
      <c r="H469" s="49"/>
    </row>
    <row r="470" spans="1:9" ht="15">
      <c r="A470" s="269" t="s">
        <v>1385</v>
      </c>
      <c r="B470" s="269"/>
      <c r="C470" s="73"/>
      <c r="D470" s="73"/>
      <c r="E470" s="48"/>
      <c r="F470" s="48"/>
      <c r="G470" s="228" t="s">
        <v>1386</v>
      </c>
      <c r="H470" s="49"/>
    </row>
    <row r="471" spans="1:9" ht="15">
      <c r="A471" s="40" t="s">
        <v>1387</v>
      </c>
      <c r="B471" s="49"/>
      <c r="C471" s="73"/>
      <c r="D471" s="73"/>
      <c r="E471" s="48"/>
      <c r="F471" s="48"/>
      <c r="G471" s="49"/>
      <c r="H471" s="49"/>
    </row>
    <row r="472" spans="1:9" ht="15">
      <c r="A472" s="48" t="s">
        <v>45</v>
      </c>
      <c r="B472" s="49"/>
      <c r="C472" s="73"/>
      <c r="D472" s="73"/>
      <c r="E472" s="48"/>
      <c r="F472" s="48"/>
      <c r="G472" s="49"/>
      <c r="H472" s="49"/>
    </row>
    <row r="473" spans="1:9" ht="15">
      <c r="A473" s="48" t="s">
        <v>1388</v>
      </c>
      <c r="B473" s="49"/>
      <c r="C473" s="73"/>
      <c r="D473" s="73"/>
      <c r="E473" s="48"/>
      <c r="F473" s="48"/>
      <c r="G473" s="49"/>
      <c r="H473" s="49"/>
    </row>
    <row r="474" spans="1:9" ht="18">
      <c r="A474" s="48" t="s">
        <v>1389</v>
      </c>
      <c r="B474" s="49"/>
      <c r="C474" s="73"/>
      <c r="D474" s="73"/>
      <c r="E474" s="48"/>
      <c r="F474" s="48"/>
      <c r="G474" s="49"/>
      <c r="H474" s="49"/>
    </row>
    <row r="475" spans="1:9" ht="15">
      <c r="A475" s="48"/>
      <c r="B475" s="49"/>
      <c r="C475" s="73"/>
      <c r="D475" s="73"/>
      <c r="E475" s="48"/>
      <c r="F475" s="48"/>
      <c r="G475" s="49"/>
      <c r="H475" s="49"/>
    </row>
    <row r="476" spans="1:9" ht="14.25" customHeight="1">
      <c r="A476" s="318" t="s">
        <v>1</v>
      </c>
      <c r="B476" s="318" t="s">
        <v>11</v>
      </c>
      <c r="C476" s="205" t="s">
        <v>2</v>
      </c>
      <c r="D476" s="318" t="s">
        <v>3</v>
      </c>
      <c r="E476" s="205" t="s">
        <v>4</v>
      </c>
      <c r="F476" s="318" t="s">
        <v>5</v>
      </c>
      <c r="G476" s="309" t="s">
        <v>756</v>
      </c>
      <c r="H476" s="318" t="s">
        <v>86</v>
      </c>
      <c r="I476" s="318"/>
    </row>
    <row r="477" spans="1:9" ht="42.75">
      <c r="A477" s="318"/>
      <c r="B477" s="318"/>
      <c r="C477" s="205" t="s">
        <v>6</v>
      </c>
      <c r="D477" s="318"/>
      <c r="E477" s="205" t="s">
        <v>7</v>
      </c>
      <c r="F477" s="318"/>
      <c r="G477" s="310"/>
      <c r="H477" s="318"/>
      <c r="I477" s="318"/>
    </row>
    <row r="478" spans="1:9" ht="15">
      <c r="A478" s="175">
        <v>1</v>
      </c>
      <c r="B478" s="163" t="s">
        <v>1390</v>
      </c>
      <c r="C478" s="160" t="s">
        <v>8</v>
      </c>
      <c r="D478" s="160">
        <v>2</v>
      </c>
      <c r="E478" s="162"/>
      <c r="F478" s="3">
        <f t="shared" ref="F478:F495" si="14">ROUND(D478*ROUND(E478,2),2)</f>
        <v>0</v>
      </c>
      <c r="G478" s="220"/>
      <c r="H478" s="219" t="s">
        <v>1391</v>
      </c>
      <c r="I478" s="219"/>
    </row>
    <row r="479" spans="1:9" ht="15">
      <c r="A479" s="175">
        <v>2</v>
      </c>
      <c r="B479" s="163" t="s">
        <v>1392</v>
      </c>
      <c r="C479" s="160" t="s">
        <v>8</v>
      </c>
      <c r="D479" s="160">
        <v>2</v>
      </c>
      <c r="E479" s="162"/>
      <c r="F479" s="3">
        <f t="shared" si="14"/>
        <v>0</v>
      </c>
      <c r="G479" s="220"/>
      <c r="H479" s="219" t="s">
        <v>1393</v>
      </c>
      <c r="I479" s="219"/>
    </row>
    <row r="480" spans="1:9" ht="15">
      <c r="A480" s="175">
        <v>3</v>
      </c>
      <c r="B480" s="163" t="s">
        <v>1394</v>
      </c>
      <c r="C480" s="160" t="s">
        <v>8</v>
      </c>
      <c r="D480" s="187">
        <v>4</v>
      </c>
      <c r="E480" s="162"/>
      <c r="F480" s="3">
        <f t="shared" si="14"/>
        <v>0</v>
      </c>
      <c r="G480" s="220"/>
      <c r="H480" s="219" t="s">
        <v>1395</v>
      </c>
      <c r="I480" s="219"/>
    </row>
    <row r="481" spans="1:9" ht="15">
      <c r="A481" s="175">
        <v>4</v>
      </c>
      <c r="B481" s="163" t="s">
        <v>1396</v>
      </c>
      <c r="C481" s="160" t="s">
        <v>8</v>
      </c>
      <c r="D481" s="187">
        <v>2</v>
      </c>
      <c r="E481" s="162"/>
      <c r="F481" s="3">
        <f t="shared" si="14"/>
        <v>0</v>
      </c>
      <c r="G481" s="220"/>
      <c r="H481" s="219" t="s">
        <v>1397</v>
      </c>
      <c r="I481" s="219"/>
    </row>
    <row r="482" spans="1:9" ht="15">
      <c r="A482" s="175">
        <v>5</v>
      </c>
      <c r="B482" s="163" t="s">
        <v>1398</v>
      </c>
      <c r="C482" s="160" t="s">
        <v>8</v>
      </c>
      <c r="D482" s="187">
        <v>2</v>
      </c>
      <c r="E482" s="162"/>
      <c r="F482" s="3">
        <f t="shared" si="14"/>
        <v>0</v>
      </c>
      <c r="G482" s="220"/>
      <c r="H482" s="219" t="s">
        <v>1399</v>
      </c>
      <c r="I482" s="219"/>
    </row>
    <row r="483" spans="1:9" ht="15">
      <c r="A483" s="175">
        <v>6</v>
      </c>
      <c r="B483" s="163" t="s">
        <v>1400</v>
      </c>
      <c r="C483" s="160" t="s">
        <v>13</v>
      </c>
      <c r="D483" s="187">
        <v>2</v>
      </c>
      <c r="E483" s="162"/>
      <c r="F483" s="3">
        <f t="shared" si="14"/>
        <v>0</v>
      </c>
      <c r="G483" s="220"/>
      <c r="H483" s="219" t="s">
        <v>1401</v>
      </c>
      <c r="I483" s="219"/>
    </row>
    <row r="484" spans="1:9" ht="15">
      <c r="A484" s="175">
        <v>7</v>
      </c>
      <c r="B484" s="163" t="s">
        <v>1402</v>
      </c>
      <c r="C484" s="160" t="s">
        <v>8</v>
      </c>
      <c r="D484" s="187">
        <v>4</v>
      </c>
      <c r="E484" s="162"/>
      <c r="F484" s="3">
        <f t="shared" si="14"/>
        <v>0</v>
      </c>
      <c r="G484" s="220"/>
      <c r="H484" s="219" t="s">
        <v>1403</v>
      </c>
      <c r="I484" s="219"/>
    </row>
    <row r="485" spans="1:9" ht="15">
      <c r="A485" s="175">
        <v>8</v>
      </c>
      <c r="B485" s="163" t="s">
        <v>1404</v>
      </c>
      <c r="C485" s="160" t="s">
        <v>8</v>
      </c>
      <c r="D485" s="187">
        <v>8</v>
      </c>
      <c r="E485" s="162"/>
      <c r="F485" s="3">
        <f t="shared" si="14"/>
        <v>0</v>
      </c>
      <c r="G485" s="220"/>
      <c r="H485" s="219" t="s">
        <v>1405</v>
      </c>
      <c r="I485" s="219"/>
    </row>
    <row r="486" spans="1:9" ht="15">
      <c r="A486" s="175">
        <v>9</v>
      </c>
      <c r="B486" s="163" t="s">
        <v>1406</v>
      </c>
      <c r="C486" s="160" t="s">
        <v>8</v>
      </c>
      <c r="D486" s="187">
        <v>4</v>
      </c>
      <c r="E486" s="162"/>
      <c r="F486" s="3">
        <f t="shared" si="14"/>
        <v>0</v>
      </c>
      <c r="G486" s="220"/>
      <c r="H486" s="219" t="s">
        <v>1407</v>
      </c>
      <c r="I486" s="219"/>
    </row>
    <row r="487" spans="1:9" ht="15">
      <c r="A487" s="175">
        <v>10</v>
      </c>
      <c r="B487" s="163" t="s">
        <v>1408</v>
      </c>
      <c r="C487" s="160" t="s">
        <v>13</v>
      </c>
      <c r="D487" s="187">
        <v>2</v>
      </c>
      <c r="E487" s="162"/>
      <c r="F487" s="3">
        <f t="shared" si="14"/>
        <v>0</v>
      </c>
      <c r="G487" s="220"/>
      <c r="H487" s="219" t="s">
        <v>1409</v>
      </c>
      <c r="I487" s="219"/>
    </row>
    <row r="488" spans="1:9" ht="15">
      <c r="A488" s="175">
        <v>11</v>
      </c>
      <c r="B488" s="182" t="s">
        <v>1410</v>
      </c>
      <c r="C488" s="183" t="s">
        <v>13</v>
      </c>
      <c r="D488" s="187">
        <v>2</v>
      </c>
      <c r="E488" s="162"/>
      <c r="F488" s="3">
        <f t="shared" si="14"/>
        <v>0</v>
      </c>
      <c r="G488" s="220"/>
      <c r="H488" s="317" t="s">
        <v>1411</v>
      </c>
      <c r="I488" s="317"/>
    </row>
    <row r="489" spans="1:9" ht="15">
      <c r="A489" s="175">
        <v>12</v>
      </c>
      <c r="B489" s="182" t="s">
        <v>1412</v>
      </c>
      <c r="C489" s="183" t="s">
        <v>8</v>
      </c>
      <c r="D489" s="187">
        <v>4</v>
      </c>
      <c r="E489" s="162"/>
      <c r="F489" s="3">
        <f t="shared" si="14"/>
        <v>0</v>
      </c>
      <c r="G489" s="220"/>
      <c r="H489" s="317" t="s">
        <v>1413</v>
      </c>
      <c r="I489" s="317"/>
    </row>
    <row r="490" spans="1:9" ht="15">
      <c r="A490" s="175">
        <v>13</v>
      </c>
      <c r="B490" s="182" t="s">
        <v>1414</v>
      </c>
      <c r="C490" s="183" t="s">
        <v>8</v>
      </c>
      <c r="D490" s="187">
        <v>4</v>
      </c>
      <c r="E490" s="162"/>
      <c r="F490" s="3">
        <f t="shared" si="14"/>
        <v>0</v>
      </c>
      <c r="G490" s="220"/>
      <c r="H490" s="317" t="s">
        <v>1415</v>
      </c>
      <c r="I490" s="317"/>
    </row>
    <row r="491" spans="1:9" ht="15">
      <c r="A491" s="175">
        <v>14</v>
      </c>
      <c r="B491" s="209" t="s">
        <v>1416</v>
      </c>
      <c r="C491" s="183" t="s">
        <v>8</v>
      </c>
      <c r="D491" s="187">
        <v>4</v>
      </c>
      <c r="E491" s="162"/>
      <c r="F491" s="3">
        <f t="shared" si="14"/>
        <v>0</v>
      </c>
      <c r="G491" s="220"/>
      <c r="H491" s="317" t="s">
        <v>1417</v>
      </c>
      <c r="I491" s="317"/>
    </row>
    <row r="492" spans="1:9" ht="15">
      <c r="A492" s="175">
        <v>15</v>
      </c>
      <c r="B492" s="209" t="s">
        <v>1418</v>
      </c>
      <c r="C492" s="183" t="s">
        <v>8</v>
      </c>
      <c r="D492" s="187">
        <v>4</v>
      </c>
      <c r="E492" s="162"/>
      <c r="F492" s="3">
        <f t="shared" si="14"/>
        <v>0</v>
      </c>
      <c r="G492" s="220"/>
      <c r="H492" s="317" t="s">
        <v>1419</v>
      </c>
      <c r="I492" s="317"/>
    </row>
    <row r="493" spans="1:9" ht="15">
      <c r="A493" s="175">
        <v>16</v>
      </c>
      <c r="B493" s="209" t="s">
        <v>1420</v>
      </c>
      <c r="C493" s="183" t="s">
        <v>8</v>
      </c>
      <c r="D493" s="187">
        <v>4</v>
      </c>
      <c r="E493" s="162"/>
      <c r="F493" s="3">
        <f t="shared" si="14"/>
        <v>0</v>
      </c>
      <c r="G493" s="220"/>
      <c r="H493" s="317" t="s">
        <v>1421</v>
      </c>
      <c r="I493" s="317"/>
    </row>
    <row r="494" spans="1:9" ht="15">
      <c r="A494" s="175">
        <v>17</v>
      </c>
      <c r="B494" s="164" t="s">
        <v>1422</v>
      </c>
      <c r="C494" s="183" t="s">
        <v>13</v>
      </c>
      <c r="D494" s="187">
        <v>2</v>
      </c>
      <c r="E494" s="162"/>
      <c r="F494" s="3">
        <f t="shared" si="14"/>
        <v>0</v>
      </c>
      <c r="G494" s="220"/>
      <c r="H494" s="317" t="s">
        <v>1423</v>
      </c>
      <c r="I494" s="317"/>
    </row>
    <row r="495" spans="1:9" ht="15">
      <c r="A495" s="175">
        <v>18</v>
      </c>
      <c r="B495" s="174" t="s">
        <v>1424</v>
      </c>
      <c r="C495" s="173" t="s">
        <v>8</v>
      </c>
      <c r="D495" s="187">
        <v>4</v>
      </c>
      <c r="E495" s="162"/>
      <c r="F495" s="3">
        <f t="shared" si="14"/>
        <v>0</v>
      </c>
      <c r="G495" s="220"/>
      <c r="H495" s="317" t="s">
        <v>1425</v>
      </c>
      <c r="I495" s="317"/>
    </row>
    <row r="496" spans="1:9" ht="15">
      <c r="A496" s="324" t="s">
        <v>1569</v>
      </c>
      <c r="B496" s="324"/>
      <c r="C496" s="324"/>
      <c r="D496" s="324"/>
      <c r="E496" s="324"/>
      <c r="F496" s="184">
        <f>SUM(F478:F495)</f>
        <v>0</v>
      </c>
      <c r="G496" s="227" t="s">
        <v>849</v>
      </c>
      <c r="H496" s="49"/>
    </row>
    <row r="497" spans="1:9" ht="15">
      <c r="A497" s="48"/>
      <c r="B497" s="48"/>
      <c r="C497" s="73"/>
      <c r="D497" s="73"/>
      <c r="E497" s="48"/>
      <c r="F497" s="48"/>
      <c r="G497" s="49"/>
      <c r="H497" s="49"/>
    </row>
    <row r="498" spans="1:9" ht="15">
      <c r="A498" s="269" t="s">
        <v>1426</v>
      </c>
      <c r="B498" s="269"/>
      <c r="C498" s="73"/>
      <c r="D498" s="73"/>
      <c r="E498" s="48"/>
      <c r="F498" s="48"/>
      <c r="G498" s="49"/>
      <c r="H498" s="49"/>
    </row>
    <row r="499" spans="1:9" ht="15">
      <c r="A499" s="40" t="s">
        <v>1387</v>
      </c>
      <c r="B499" s="49"/>
      <c r="C499" s="73"/>
      <c r="D499" s="73"/>
      <c r="E499" s="48"/>
      <c r="F499" s="48"/>
      <c r="G499" s="49"/>
      <c r="H499" s="49"/>
    </row>
    <row r="500" spans="1:9" ht="15">
      <c r="A500" s="48" t="s">
        <v>57</v>
      </c>
      <c r="B500" s="49"/>
      <c r="C500" s="73"/>
      <c r="D500" s="73"/>
      <c r="E500" s="48"/>
      <c r="F500" s="48"/>
      <c r="G500" s="49"/>
      <c r="H500" s="49"/>
    </row>
    <row r="501" spans="1:9" ht="15">
      <c r="A501" s="48" t="s">
        <v>1427</v>
      </c>
      <c r="B501" s="49"/>
      <c r="C501" s="73"/>
      <c r="D501" s="73"/>
      <c r="E501" s="48"/>
      <c r="F501" s="48"/>
      <c r="G501" s="49"/>
      <c r="H501" s="49"/>
    </row>
    <row r="502" spans="1:9" ht="18">
      <c r="A502" s="48" t="s">
        <v>1389</v>
      </c>
      <c r="B502" s="49"/>
      <c r="C502" s="73"/>
      <c r="D502" s="73"/>
      <c r="E502" s="48"/>
      <c r="F502" s="48"/>
      <c r="G502" s="49"/>
      <c r="H502" s="49"/>
    </row>
    <row r="503" spans="1:9" ht="15">
      <c r="A503" s="48"/>
      <c r="B503" s="49"/>
      <c r="C503" s="73"/>
      <c r="D503" s="73"/>
      <c r="E503" s="48"/>
      <c r="F503" s="48"/>
      <c r="G503" s="49"/>
      <c r="H503" s="49"/>
    </row>
    <row r="504" spans="1:9" ht="14.25" customHeight="1">
      <c r="A504" s="318" t="s">
        <v>1</v>
      </c>
      <c r="B504" s="318" t="s">
        <v>11</v>
      </c>
      <c r="C504" s="205" t="s">
        <v>2</v>
      </c>
      <c r="D504" s="318">
        <v>22</v>
      </c>
      <c r="E504" s="205" t="s">
        <v>4</v>
      </c>
      <c r="F504" s="318" t="s">
        <v>5</v>
      </c>
      <c r="G504" s="309" t="s">
        <v>756</v>
      </c>
      <c r="H504" s="318" t="s">
        <v>86</v>
      </c>
      <c r="I504" s="318"/>
    </row>
    <row r="505" spans="1:9" ht="42.75">
      <c r="A505" s="318"/>
      <c r="B505" s="318"/>
      <c r="C505" s="205" t="s">
        <v>6</v>
      </c>
      <c r="D505" s="318"/>
      <c r="E505" s="205" t="s">
        <v>7</v>
      </c>
      <c r="F505" s="318"/>
      <c r="G505" s="310"/>
      <c r="H505" s="318"/>
      <c r="I505" s="318"/>
    </row>
    <row r="506" spans="1:9" ht="15">
      <c r="A506" s="175">
        <v>1</v>
      </c>
      <c r="B506" s="163" t="s">
        <v>1392</v>
      </c>
      <c r="C506" s="68" t="s">
        <v>8</v>
      </c>
      <c r="D506" s="160">
        <v>2</v>
      </c>
      <c r="E506" s="162"/>
      <c r="F506" s="3">
        <f t="shared" ref="F506:F526" si="15">ROUND(D506*ROUND(E506,2),2)</f>
        <v>0</v>
      </c>
      <c r="G506" s="220"/>
      <c r="H506" s="219" t="s">
        <v>1393</v>
      </c>
      <c r="I506" s="219"/>
    </row>
    <row r="507" spans="1:9" ht="15">
      <c r="A507" s="175">
        <v>2</v>
      </c>
      <c r="B507" s="163" t="s">
        <v>1390</v>
      </c>
      <c r="C507" s="68" t="s">
        <v>8</v>
      </c>
      <c r="D507" s="187">
        <v>2</v>
      </c>
      <c r="E507" s="162"/>
      <c r="F507" s="3">
        <f t="shared" si="15"/>
        <v>0</v>
      </c>
      <c r="G507" s="220"/>
      <c r="H507" s="219" t="s">
        <v>1391</v>
      </c>
      <c r="I507" s="219"/>
    </row>
    <row r="508" spans="1:9" ht="15">
      <c r="A508" s="175">
        <v>3</v>
      </c>
      <c r="B508" s="163" t="s">
        <v>1394</v>
      </c>
      <c r="C508" s="68" t="s">
        <v>8</v>
      </c>
      <c r="D508" s="187">
        <v>4</v>
      </c>
      <c r="E508" s="162"/>
      <c r="F508" s="3">
        <f t="shared" si="15"/>
        <v>0</v>
      </c>
      <c r="G508" s="220"/>
      <c r="H508" s="219" t="s">
        <v>1395</v>
      </c>
      <c r="I508" s="219"/>
    </row>
    <row r="509" spans="1:9" ht="30">
      <c r="A509" s="175">
        <v>4</v>
      </c>
      <c r="B509" s="177" t="s">
        <v>1428</v>
      </c>
      <c r="C509" s="173" t="s">
        <v>8</v>
      </c>
      <c r="D509" s="188">
        <v>4</v>
      </c>
      <c r="E509" s="170"/>
      <c r="F509" s="3">
        <f t="shared" si="15"/>
        <v>0</v>
      </c>
      <c r="G509" s="220"/>
      <c r="H509" s="316" t="s">
        <v>1429</v>
      </c>
      <c r="I509" s="316"/>
    </row>
    <row r="510" spans="1:9" ht="30">
      <c r="A510" s="175">
        <v>5</v>
      </c>
      <c r="B510" s="177" t="s">
        <v>1430</v>
      </c>
      <c r="C510" s="173" t="s">
        <v>8</v>
      </c>
      <c r="D510" s="188">
        <v>2</v>
      </c>
      <c r="E510" s="170"/>
      <c r="F510" s="3">
        <f t="shared" si="15"/>
        <v>0</v>
      </c>
      <c r="G510" s="220"/>
      <c r="H510" s="316" t="s">
        <v>1431</v>
      </c>
      <c r="I510" s="316"/>
    </row>
    <row r="511" spans="1:9" ht="15">
      <c r="A511" s="175">
        <v>6</v>
      </c>
      <c r="B511" s="163" t="s">
        <v>1406</v>
      </c>
      <c r="C511" s="68" t="s">
        <v>8</v>
      </c>
      <c r="D511" s="187">
        <v>4</v>
      </c>
      <c r="E511" s="162"/>
      <c r="F511" s="3">
        <f t="shared" si="15"/>
        <v>0</v>
      </c>
      <c r="G511" s="220"/>
      <c r="H511" s="219" t="s">
        <v>1407</v>
      </c>
      <c r="I511" s="219"/>
    </row>
    <row r="512" spans="1:9" ht="15">
      <c r="A512" s="175">
        <v>7</v>
      </c>
      <c r="B512" s="163" t="s">
        <v>1432</v>
      </c>
      <c r="C512" s="68" t="s">
        <v>8</v>
      </c>
      <c r="D512" s="187">
        <v>2</v>
      </c>
      <c r="E512" s="162"/>
      <c r="F512" s="3">
        <f t="shared" si="15"/>
        <v>0</v>
      </c>
      <c r="G512" s="220"/>
      <c r="H512" s="219" t="s">
        <v>1433</v>
      </c>
      <c r="I512" s="219"/>
    </row>
    <row r="513" spans="1:9" ht="15">
      <c r="A513" s="175">
        <v>8</v>
      </c>
      <c r="B513" s="163" t="s">
        <v>1400</v>
      </c>
      <c r="C513" s="68" t="s">
        <v>13</v>
      </c>
      <c r="D513" s="187">
        <v>2</v>
      </c>
      <c r="E513" s="162"/>
      <c r="F513" s="3">
        <f t="shared" si="15"/>
        <v>0</v>
      </c>
      <c r="G513" s="220"/>
      <c r="H513" s="219" t="s">
        <v>1401</v>
      </c>
      <c r="I513" s="219"/>
    </row>
    <row r="514" spans="1:9" ht="15">
      <c r="A514" s="175">
        <v>9</v>
      </c>
      <c r="B514" s="163" t="s">
        <v>1408</v>
      </c>
      <c r="C514" s="68" t="s">
        <v>13</v>
      </c>
      <c r="D514" s="187">
        <v>2</v>
      </c>
      <c r="E514" s="162"/>
      <c r="F514" s="3">
        <f t="shared" si="15"/>
        <v>0</v>
      </c>
      <c r="G514" s="220"/>
      <c r="H514" s="219" t="s">
        <v>1409</v>
      </c>
      <c r="I514" s="219"/>
    </row>
    <row r="515" spans="1:9" ht="15">
      <c r="A515" s="175">
        <v>10</v>
      </c>
      <c r="B515" s="174" t="s">
        <v>1434</v>
      </c>
      <c r="C515" s="173" t="s">
        <v>8</v>
      </c>
      <c r="D515" s="187">
        <v>4</v>
      </c>
      <c r="E515" s="162"/>
      <c r="F515" s="3">
        <f t="shared" si="15"/>
        <v>0</v>
      </c>
      <c r="G515" s="220"/>
      <c r="H515" s="322" t="s">
        <v>1435</v>
      </c>
      <c r="I515" s="322"/>
    </row>
    <row r="516" spans="1:9" ht="15">
      <c r="A516" s="175">
        <v>11</v>
      </c>
      <c r="B516" s="174" t="s">
        <v>1436</v>
      </c>
      <c r="C516" s="173" t="s">
        <v>8</v>
      </c>
      <c r="D516" s="187">
        <v>4</v>
      </c>
      <c r="E516" s="162"/>
      <c r="F516" s="3">
        <f t="shared" si="15"/>
        <v>0</v>
      </c>
      <c r="G516" s="220"/>
      <c r="H516" s="322" t="s">
        <v>1437</v>
      </c>
      <c r="I516" s="322"/>
    </row>
    <row r="517" spans="1:9" ht="15">
      <c r="A517" s="175">
        <v>12</v>
      </c>
      <c r="B517" s="174" t="s">
        <v>1438</v>
      </c>
      <c r="C517" s="173" t="s">
        <v>8</v>
      </c>
      <c r="D517" s="187">
        <v>2</v>
      </c>
      <c r="E517" s="162"/>
      <c r="F517" s="3">
        <f t="shared" si="15"/>
        <v>0</v>
      </c>
      <c r="G517" s="220"/>
      <c r="H517" s="322" t="s">
        <v>1439</v>
      </c>
      <c r="I517" s="322"/>
    </row>
    <row r="518" spans="1:9" ht="15">
      <c r="A518" s="175">
        <v>13</v>
      </c>
      <c r="B518" s="174" t="s">
        <v>1440</v>
      </c>
      <c r="C518" s="173" t="s">
        <v>8</v>
      </c>
      <c r="D518" s="160">
        <v>2</v>
      </c>
      <c r="E518" s="162"/>
      <c r="F518" s="3">
        <f t="shared" si="15"/>
        <v>0</v>
      </c>
      <c r="G518" s="220"/>
      <c r="H518" s="322" t="s">
        <v>1441</v>
      </c>
      <c r="I518" s="322"/>
    </row>
    <row r="519" spans="1:9" ht="15">
      <c r="A519" s="175">
        <v>14</v>
      </c>
      <c r="B519" s="182" t="s">
        <v>1410</v>
      </c>
      <c r="C519" s="183" t="s">
        <v>13</v>
      </c>
      <c r="D519" s="187">
        <v>2</v>
      </c>
      <c r="E519" s="162"/>
      <c r="F519" s="3">
        <f t="shared" si="15"/>
        <v>0</v>
      </c>
      <c r="G519" s="220"/>
      <c r="H519" s="317" t="s">
        <v>1411</v>
      </c>
      <c r="I519" s="317"/>
    </row>
    <row r="520" spans="1:9" ht="15">
      <c r="A520" s="175">
        <v>15</v>
      </c>
      <c r="B520" s="182" t="s">
        <v>1412</v>
      </c>
      <c r="C520" s="183" t="s">
        <v>8</v>
      </c>
      <c r="D520" s="187">
        <v>4</v>
      </c>
      <c r="E520" s="162"/>
      <c r="F520" s="3">
        <f t="shared" si="15"/>
        <v>0</v>
      </c>
      <c r="G520" s="220"/>
      <c r="H520" s="317" t="s">
        <v>1413</v>
      </c>
      <c r="I520" s="317"/>
    </row>
    <row r="521" spans="1:9" ht="15">
      <c r="A521" s="175">
        <v>16</v>
      </c>
      <c r="B521" s="182" t="s">
        <v>1414</v>
      </c>
      <c r="C521" s="183" t="s">
        <v>8</v>
      </c>
      <c r="D521" s="187">
        <v>4</v>
      </c>
      <c r="E521" s="162"/>
      <c r="F521" s="3">
        <f t="shared" si="15"/>
        <v>0</v>
      </c>
      <c r="G521" s="220"/>
      <c r="H521" s="317" t="s">
        <v>1415</v>
      </c>
      <c r="I521" s="317"/>
    </row>
    <row r="522" spans="1:9" ht="15">
      <c r="A522" s="175">
        <v>17</v>
      </c>
      <c r="B522" s="209" t="s">
        <v>1416</v>
      </c>
      <c r="C522" s="183" t="s">
        <v>8</v>
      </c>
      <c r="D522" s="187">
        <v>4</v>
      </c>
      <c r="E522" s="162"/>
      <c r="F522" s="3">
        <f t="shared" si="15"/>
        <v>0</v>
      </c>
      <c r="G522" s="220"/>
      <c r="H522" s="317" t="s">
        <v>1417</v>
      </c>
      <c r="I522" s="317"/>
    </row>
    <row r="523" spans="1:9" ht="15">
      <c r="A523" s="175">
        <v>18</v>
      </c>
      <c r="B523" s="209" t="s">
        <v>1418</v>
      </c>
      <c r="C523" s="183" t="s">
        <v>8</v>
      </c>
      <c r="D523" s="187">
        <v>4</v>
      </c>
      <c r="E523" s="162"/>
      <c r="F523" s="3">
        <f t="shared" si="15"/>
        <v>0</v>
      </c>
      <c r="G523" s="220"/>
      <c r="H523" s="317" t="s">
        <v>1419</v>
      </c>
      <c r="I523" s="317"/>
    </row>
    <row r="524" spans="1:9" ht="15">
      <c r="A524" s="175">
        <v>19</v>
      </c>
      <c r="B524" s="209" t="s">
        <v>1420</v>
      </c>
      <c r="C524" s="183" t="s">
        <v>8</v>
      </c>
      <c r="D524" s="187">
        <v>4</v>
      </c>
      <c r="E524" s="162"/>
      <c r="F524" s="3">
        <f t="shared" si="15"/>
        <v>0</v>
      </c>
      <c r="G524" s="220"/>
      <c r="H524" s="317" t="s">
        <v>1421</v>
      </c>
      <c r="I524" s="317"/>
    </row>
    <row r="525" spans="1:9" ht="15">
      <c r="A525" s="175">
        <v>20</v>
      </c>
      <c r="B525" s="164" t="s">
        <v>1422</v>
      </c>
      <c r="C525" s="183" t="s">
        <v>13</v>
      </c>
      <c r="D525" s="187">
        <v>2</v>
      </c>
      <c r="E525" s="162"/>
      <c r="F525" s="3">
        <f t="shared" si="15"/>
        <v>0</v>
      </c>
      <c r="G525" s="220"/>
      <c r="H525" s="317" t="s">
        <v>1423</v>
      </c>
      <c r="I525" s="317"/>
    </row>
    <row r="526" spans="1:9" ht="15">
      <c r="A526" s="175">
        <v>21</v>
      </c>
      <c r="B526" s="174" t="s">
        <v>1424</v>
      </c>
      <c r="C526" s="173" t="s">
        <v>8</v>
      </c>
      <c r="D526" s="187">
        <v>4</v>
      </c>
      <c r="E526" s="162"/>
      <c r="F526" s="3">
        <f t="shared" si="15"/>
        <v>0</v>
      </c>
      <c r="G526" s="220"/>
      <c r="H526" s="317" t="s">
        <v>1425</v>
      </c>
      <c r="I526" s="317"/>
    </row>
    <row r="527" spans="1:9" ht="15">
      <c r="A527" s="325" t="s">
        <v>1570</v>
      </c>
      <c r="B527" s="326"/>
      <c r="C527" s="326"/>
      <c r="D527" s="326"/>
      <c r="E527" s="327"/>
      <c r="F527" s="184">
        <f>SUM(F506:F526)</f>
        <v>0</v>
      </c>
      <c r="G527" s="227" t="s">
        <v>849</v>
      </c>
      <c r="H527" s="49"/>
    </row>
    <row r="528" spans="1:9" ht="15">
      <c r="A528" s="48"/>
      <c r="B528" s="48"/>
      <c r="C528" s="73"/>
      <c r="D528" s="73"/>
      <c r="E528" s="48"/>
      <c r="F528" s="48"/>
      <c r="G528" s="49"/>
      <c r="H528" s="49"/>
    </row>
    <row r="529" spans="1:9" ht="15">
      <c r="A529" s="269" t="s">
        <v>1442</v>
      </c>
      <c r="B529" s="269"/>
      <c r="C529" s="73"/>
      <c r="D529" s="73"/>
      <c r="E529" s="48"/>
      <c r="F529" s="48"/>
      <c r="G529" s="49"/>
      <c r="H529" s="49"/>
    </row>
    <row r="530" spans="1:9" ht="15">
      <c r="A530" s="40" t="s">
        <v>1443</v>
      </c>
      <c r="B530" s="49"/>
      <c r="C530" s="73"/>
      <c r="D530" s="73"/>
      <c r="E530" s="48"/>
      <c r="F530" s="48"/>
      <c r="G530" s="49"/>
      <c r="H530" s="49"/>
    </row>
    <row r="531" spans="1:9" ht="15">
      <c r="A531" s="48" t="s">
        <v>1306</v>
      </c>
      <c r="B531" s="49"/>
      <c r="C531" s="73"/>
      <c r="D531" s="73"/>
      <c r="E531" s="48"/>
      <c r="F531" s="48"/>
      <c r="G531" s="49"/>
      <c r="H531" s="49"/>
    </row>
    <row r="532" spans="1:9" ht="15">
      <c r="A532" s="48" t="s">
        <v>1444</v>
      </c>
      <c r="B532" s="49"/>
      <c r="C532" s="73"/>
      <c r="D532" s="73"/>
      <c r="E532" s="48"/>
      <c r="F532" s="48"/>
      <c r="G532" s="49"/>
      <c r="H532" s="49"/>
    </row>
    <row r="533" spans="1:9" ht="18">
      <c r="A533" s="48" t="s">
        <v>1445</v>
      </c>
      <c r="B533" s="49"/>
      <c r="C533" s="73"/>
      <c r="D533" s="73"/>
      <c r="E533" s="48"/>
      <c r="F533" s="48"/>
      <c r="G533" s="49"/>
      <c r="H533" s="49"/>
    </row>
    <row r="534" spans="1:9" ht="15">
      <c r="A534" s="48"/>
      <c r="B534" s="49"/>
      <c r="C534" s="73"/>
      <c r="D534" s="73"/>
      <c r="E534" s="48"/>
      <c r="F534" s="48"/>
      <c r="G534" s="49"/>
      <c r="H534" s="49"/>
    </row>
    <row r="535" spans="1:9" ht="14.25" customHeight="1">
      <c r="A535" s="318" t="s">
        <v>1</v>
      </c>
      <c r="B535" s="318" t="s">
        <v>11</v>
      </c>
      <c r="C535" s="205" t="s">
        <v>2</v>
      </c>
      <c r="D535" s="318" t="s">
        <v>3</v>
      </c>
      <c r="E535" s="205" t="s">
        <v>4</v>
      </c>
      <c r="F535" s="318" t="s">
        <v>5</v>
      </c>
      <c r="G535" s="309" t="s">
        <v>756</v>
      </c>
      <c r="H535" s="318" t="s">
        <v>86</v>
      </c>
      <c r="I535" s="318"/>
    </row>
    <row r="536" spans="1:9" ht="42.75">
      <c r="A536" s="318"/>
      <c r="B536" s="318"/>
      <c r="C536" s="205" t="s">
        <v>6</v>
      </c>
      <c r="D536" s="318"/>
      <c r="E536" s="205" t="s">
        <v>7</v>
      </c>
      <c r="F536" s="318"/>
      <c r="G536" s="310"/>
      <c r="H536" s="318"/>
      <c r="I536" s="318"/>
    </row>
    <row r="537" spans="1:9" ht="15">
      <c r="A537" s="175">
        <v>1</v>
      </c>
      <c r="B537" s="211" t="s">
        <v>1446</v>
      </c>
      <c r="C537" s="173" t="s">
        <v>8</v>
      </c>
      <c r="D537" s="160">
        <v>2</v>
      </c>
      <c r="E537" s="162"/>
      <c r="F537" s="3">
        <f t="shared" ref="F537:F555" si="16">ROUND(D537*ROUND(E537,2),2)</f>
        <v>0</v>
      </c>
      <c r="G537" s="220"/>
      <c r="H537" s="322" t="s">
        <v>1447</v>
      </c>
      <c r="I537" s="322"/>
    </row>
    <row r="538" spans="1:9" ht="15">
      <c r="A538" s="175">
        <v>2</v>
      </c>
      <c r="B538" s="211" t="s">
        <v>1448</v>
      </c>
      <c r="C538" s="173" t="s">
        <v>8</v>
      </c>
      <c r="D538" s="160">
        <v>2</v>
      </c>
      <c r="E538" s="162"/>
      <c r="F538" s="3">
        <f t="shared" si="16"/>
        <v>0</v>
      </c>
      <c r="G538" s="220"/>
      <c r="H538" s="322" t="s">
        <v>1449</v>
      </c>
      <c r="I538" s="322"/>
    </row>
    <row r="539" spans="1:9" ht="15">
      <c r="A539" s="175">
        <v>3</v>
      </c>
      <c r="B539" s="211" t="s">
        <v>1450</v>
      </c>
      <c r="C539" s="173" t="s">
        <v>8</v>
      </c>
      <c r="D539" s="160">
        <v>2</v>
      </c>
      <c r="E539" s="162"/>
      <c r="F539" s="3">
        <f t="shared" si="16"/>
        <v>0</v>
      </c>
      <c r="G539" s="220"/>
      <c r="H539" s="322" t="s">
        <v>1451</v>
      </c>
      <c r="I539" s="322"/>
    </row>
    <row r="540" spans="1:9" ht="15">
      <c r="A540" s="175">
        <v>4</v>
      </c>
      <c r="B540" s="211" t="s">
        <v>1452</v>
      </c>
      <c r="C540" s="173" t="s">
        <v>8</v>
      </c>
      <c r="D540" s="187">
        <v>2</v>
      </c>
      <c r="E540" s="162"/>
      <c r="F540" s="3">
        <f t="shared" si="16"/>
        <v>0</v>
      </c>
      <c r="G540" s="220"/>
      <c r="H540" s="322" t="s">
        <v>1453</v>
      </c>
      <c r="I540" s="322"/>
    </row>
    <row r="541" spans="1:9" ht="30">
      <c r="A541" s="175">
        <v>5</v>
      </c>
      <c r="B541" s="212" t="s">
        <v>1454</v>
      </c>
      <c r="C541" s="173" t="s">
        <v>8</v>
      </c>
      <c r="D541" s="175">
        <v>2</v>
      </c>
      <c r="E541" s="170"/>
      <c r="F541" s="3">
        <f t="shared" si="16"/>
        <v>0</v>
      </c>
      <c r="G541" s="220"/>
      <c r="H541" s="316" t="s">
        <v>1455</v>
      </c>
      <c r="I541" s="316"/>
    </row>
    <row r="542" spans="1:9" ht="30">
      <c r="A542" s="175">
        <v>6</v>
      </c>
      <c r="B542" s="212" t="s">
        <v>1456</v>
      </c>
      <c r="C542" s="173" t="s">
        <v>8</v>
      </c>
      <c r="D542" s="188">
        <v>2</v>
      </c>
      <c r="E542" s="170"/>
      <c r="F542" s="3">
        <f t="shared" si="16"/>
        <v>0</v>
      </c>
      <c r="G542" s="220"/>
      <c r="H542" s="316" t="s">
        <v>1457</v>
      </c>
      <c r="I542" s="316"/>
    </row>
    <row r="543" spans="1:9" ht="30">
      <c r="A543" s="175">
        <v>7</v>
      </c>
      <c r="B543" s="212" t="s">
        <v>1458</v>
      </c>
      <c r="C543" s="173" t="s">
        <v>8</v>
      </c>
      <c r="D543" s="175">
        <v>2</v>
      </c>
      <c r="E543" s="170"/>
      <c r="F543" s="3">
        <f t="shared" si="16"/>
        <v>0</v>
      </c>
      <c r="G543" s="220"/>
      <c r="H543" s="316" t="s">
        <v>1459</v>
      </c>
      <c r="I543" s="316"/>
    </row>
    <row r="544" spans="1:9" ht="15">
      <c r="A544" s="175">
        <v>8</v>
      </c>
      <c r="B544" s="211" t="s">
        <v>1460</v>
      </c>
      <c r="C544" s="173" t="s">
        <v>8</v>
      </c>
      <c r="D544" s="160">
        <v>4</v>
      </c>
      <c r="E544" s="162"/>
      <c r="F544" s="3">
        <f t="shared" si="16"/>
        <v>0</v>
      </c>
      <c r="G544" s="220"/>
      <c r="H544" s="322" t="s">
        <v>1461</v>
      </c>
      <c r="I544" s="322"/>
    </row>
    <row r="545" spans="1:9" ht="15">
      <c r="A545" s="175">
        <v>9</v>
      </c>
      <c r="B545" s="211" t="s">
        <v>1462</v>
      </c>
      <c r="C545" s="173" t="s">
        <v>13</v>
      </c>
      <c r="D545" s="187">
        <v>2</v>
      </c>
      <c r="E545" s="162"/>
      <c r="F545" s="3">
        <f t="shared" si="16"/>
        <v>0</v>
      </c>
      <c r="G545" s="220"/>
      <c r="H545" s="322" t="s">
        <v>1463</v>
      </c>
      <c r="I545" s="322"/>
    </row>
    <row r="546" spans="1:9" ht="15">
      <c r="A546" s="175">
        <v>10</v>
      </c>
      <c r="B546" s="211" t="s">
        <v>1464</v>
      </c>
      <c r="C546" s="173" t="s">
        <v>8</v>
      </c>
      <c r="D546" s="187">
        <v>2</v>
      </c>
      <c r="E546" s="162"/>
      <c r="F546" s="3">
        <f t="shared" si="16"/>
        <v>0</v>
      </c>
      <c r="G546" s="220"/>
      <c r="H546" s="322" t="s">
        <v>1465</v>
      </c>
      <c r="I546" s="322"/>
    </row>
    <row r="547" spans="1:9" ht="15">
      <c r="A547" s="175">
        <v>11</v>
      </c>
      <c r="B547" s="211" t="s">
        <v>1466</v>
      </c>
      <c r="C547" s="173" t="s">
        <v>8</v>
      </c>
      <c r="D547" s="187">
        <v>2</v>
      </c>
      <c r="E547" s="162"/>
      <c r="F547" s="3">
        <f t="shared" si="16"/>
        <v>0</v>
      </c>
      <c r="G547" s="220"/>
      <c r="H547" s="322" t="s">
        <v>1467</v>
      </c>
      <c r="I547" s="322"/>
    </row>
    <row r="548" spans="1:9" ht="15">
      <c r="A548" s="175">
        <v>12</v>
      </c>
      <c r="B548" s="182" t="s">
        <v>1468</v>
      </c>
      <c r="C548" s="183" t="s">
        <v>13</v>
      </c>
      <c r="D548" s="187">
        <v>2</v>
      </c>
      <c r="E548" s="162"/>
      <c r="F548" s="3">
        <f t="shared" si="16"/>
        <v>0</v>
      </c>
      <c r="G548" s="220"/>
      <c r="H548" s="317" t="s">
        <v>1469</v>
      </c>
      <c r="I548" s="317"/>
    </row>
    <row r="549" spans="1:9" ht="15">
      <c r="A549" s="175">
        <v>13</v>
      </c>
      <c r="B549" s="182" t="s">
        <v>1470</v>
      </c>
      <c r="C549" s="183" t="s">
        <v>973</v>
      </c>
      <c r="D549" s="187">
        <v>2</v>
      </c>
      <c r="E549" s="162"/>
      <c r="F549" s="3">
        <f t="shared" si="16"/>
        <v>0</v>
      </c>
      <c r="G549" s="220"/>
      <c r="H549" s="317" t="s">
        <v>1471</v>
      </c>
      <c r="I549" s="317"/>
    </row>
    <row r="550" spans="1:9" ht="15">
      <c r="A550" s="175">
        <v>14</v>
      </c>
      <c r="B550" s="182" t="s">
        <v>1472</v>
      </c>
      <c r="C550" s="183" t="s">
        <v>8</v>
      </c>
      <c r="D550" s="187">
        <v>2</v>
      </c>
      <c r="E550" s="162"/>
      <c r="F550" s="3">
        <f t="shared" si="16"/>
        <v>0</v>
      </c>
      <c r="G550" s="220"/>
      <c r="H550" s="317" t="s">
        <v>1473</v>
      </c>
      <c r="I550" s="317"/>
    </row>
    <row r="551" spans="1:9" ht="15">
      <c r="A551" s="175">
        <v>15</v>
      </c>
      <c r="B551" s="182" t="s">
        <v>1474</v>
      </c>
      <c r="C551" s="183" t="s">
        <v>8</v>
      </c>
      <c r="D551" s="187">
        <v>2</v>
      </c>
      <c r="E551" s="162"/>
      <c r="F551" s="3">
        <f t="shared" si="16"/>
        <v>0</v>
      </c>
      <c r="G551" s="220"/>
      <c r="H551" s="317" t="s">
        <v>1475</v>
      </c>
      <c r="I551" s="317"/>
    </row>
    <row r="552" spans="1:9" ht="15">
      <c r="A552" s="175">
        <v>16</v>
      </c>
      <c r="B552" s="209" t="s">
        <v>1476</v>
      </c>
      <c r="C552" s="183" t="s">
        <v>8</v>
      </c>
      <c r="D552" s="187">
        <v>2</v>
      </c>
      <c r="E552" s="162"/>
      <c r="F552" s="3">
        <f t="shared" si="16"/>
        <v>0</v>
      </c>
      <c r="G552" s="220"/>
      <c r="H552" s="317" t="s">
        <v>1477</v>
      </c>
      <c r="I552" s="317"/>
    </row>
    <row r="553" spans="1:9" ht="15">
      <c r="A553" s="175">
        <v>17</v>
      </c>
      <c r="B553" s="209" t="s">
        <v>1478</v>
      </c>
      <c r="C553" s="183" t="s">
        <v>8</v>
      </c>
      <c r="D553" s="187">
        <v>2</v>
      </c>
      <c r="E553" s="162"/>
      <c r="F553" s="3">
        <f t="shared" si="16"/>
        <v>0</v>
      </c>
      <c r="G553" s="220"/>
      <c r="H553" s="317" t="s">
        <v>1479</v>
      </c>
      <c r="I553" s="317"/>
    </row>
    <row r="554" spans="1:9" ht="15">
      <c r="A554" s="175">
        <v>18</v>
      </c>
      <c r="B554" s="209" t="s">
        <v>1480</v>
      </c>
      <c r="C554" s="183" t="s">
        <v>8</v>
      </c>
      <c r="D554" s="187">
        <v>2</v>
      </c>
      <c r="E554" s="162"/>
      <c r="F554" s="3">
        <f t="shared" si="16"/>
        <v>0</v>
      </c>
      <c r="G554" s="220"/>
      <c r="H554" s="317" t="s">
        <v>1481</v>
      </c>
      <c r="I554" s="317"/>
    </row>
    <row r="555" spans="1:9" ht="15">
      <c r="A555" s="175">
        <v>19</v>
      </c>
      <c r="B555" s="164" t="s">
        <v>1482</v>
      </c>
      <c r="C555" s="183" t="s">
        <v>8</v>
      </c>
      <c r="D555" s="187">
        <v>2</v>
      </c>
      <c r="E555" s="162"/>
      <c r="F555" s="3">
        <f t="shared" si="16"/>
        <v>0</v>
      </c>
      <c r="G555" s="220"/>
      <c r="H555" s="317" t="s">
        <v>1483</v>
      </c>
      <c r="I555" s="317"/>
    </row>
    <row r="556" spans="1:9" ht="15">
      <c r="A556" s="324" t="s">
        <v>61</v>
      </c>
      <c r="B556" s="324"/>
      <c r="C556" s="324"/>
      <c r="D556" s="324"/>
      <c r="E556" s="324"/>
      <c r="F556" s="184">
        <f>SUM(F537:F555)</f>
        <v>0</v>
      </c>
      <c r="G556" s="227" t="s">
        <v>849</v>
      </c>
      <c r="H556" s="49"/>
    </row>
    <row r="557" spans="1:9" ht="15">
      <c r="A557" s="49"/>
      <c r="B557" s="49"/>
      <c r="C557" s="73"/>
      <c r="D557" s="73"/>
      <c r="E557" s="48"/>
      <c r="F557" s="48"/>
      <c r="G557" s="49"/>
      <c r="H557" s="49"/>
    </row>
    <row r="558" spans="1:9" ht="15">
      <c r="A558" s="49"/>
      <c r="B558" s="49"/>
      <c r="C558" s="73"/>
      <c r="D558" s="73"/>
      <c r="E558" s="48"/>
      <c r="F558" s="48"/>
      <c r="G558" s="49"/>
      <c r="H558" s="49"/>
    </row>
    <row r="559" spans="1:9" ht="15">
      <c r="A559" s="269" t="s">
        <v>1484</v>
      </c>
      <c r="B559" s="269"/>
      <c r="C559" s="73"/>
      <c r="D559" s="73"/>
      <c r="E559" s="48"/>
      <c r="F559" s="48"/>
      <c r="G559" s="49"/>
      <c r="H559" s="49"/>
    </row>
    <row r="560" spans="1:9" ht="15">
      <c r="A560" s="40" t="s">
        <v>1485</v>
      </c>
      <c r="B560" s="49"/>
      <c r="C560" s="73"/>
      <c r="D560" s="73"/>
      <c r="E560" s="48"/>
      <c r="F560" s="48"/>
      <c r="G560" s="49"/>
      <c r="H560" s="49"/>
    </row>
    <row r="561" spans="1:9" ht="15">
      <c r="A561" s="48" t="s">
        <v>1486</v>
      </c>
      <c r="B561" s="49"/>
      <c r="C561" s="73"/>
      <c r="D561" s="73"/>
      <c r="E561" s="48"/>
      <c r="F561" s="48"/>
      <c r="G561" s="49"/>
      <c r="H561" s="49"/>
    </row>
    <row r="562" spans="1:9" ht="15">
      <c r="A562" s="48" t="s">
        <v>1487</v>
      </c>
      <c r="B562" s="49"/>
      <c r="C562" s="73"/>
      <c r="D562" s="73"/>
      <c r="E562" s="48"/>
      <c r="F562" s="48"/>
      <c r="G562" s="49"/>
      <c r="H562" s="49"/>
    </row>
    <row r="563" spans="1:9" ht="18">
      <c r="A563" s="48" t="s">
        <v>1488</v>
      </c>
      <c r="B563" s="49"/>
      <c r="C563" s="73"/>
      <c r="D563" s="73"/>
      <c r="E563" s="48"/>
      <c r="F563" s="48"/>
      <c r="G563" s="49"/>
      <c r="H563" s="49"/>
    </row>
    <row r="564" spans="1:9" ht="15">
      <c r="A564" s="48"/>
      <c r="B564" s="49"/>
      <c r="C564" s="73"/>
      <c r="D564" s="73"/>
      <c r="E564" s="48"/>
      <c r="F564" s="48"/>
      <c r="G564" s="49"/>
      <c r="H564" s="49"/>
    </row>
    <row r="565" spans="1:9" ht="14.25" customHeight="1">
      <c r="A565" s="318" t="s">
        <v>1</v>
      </c>
      <c r="B565" s="318" t="s">
        <v>11</v>
      </c>
      <c r="C565" s="205" t="s">
        <v>2</v>
      </c>
      <c r="D565" s="318" t="s">
        <v>3</v>
      </c>
      <c r="E565" s="205" t="s">
        <v>4</v>
      </c>
      <c r="F565" s="318" t="s">
        <v>5</v>
      </c>
      <c r="G565" s="309" t="s">
        <v>756</v>
      </c>
      <c r="H565" s="318" t="s">
        <v>86</v>
      </c>
      <c r="I565" s="318"/>
    </row>
    <row r="566" spans="1:9" ht="42.75">
      <c r="A566" s="318"/>
      <c r="B566" s="318"/>
      <c r="C566" s="205" t="s">
        <v>6</v>
      </c>
      <c r="D566" s="318"/>
      <c r="E566" s="205" t="s">
        <v>7</v>
      </c>
      <c r="F566" s="318"/>
      <c r="G566" s="310"/>
      <c r="H566" s="318"/>
      <c r="I566" s="318"/>
    </row>
    <row r="567" spans="1:9" ht="30">
      <c r="A567" s="175">
        <v>1</v>
      </c>
      <c r="B567" s="206" t="s">
        <v>1489</v>
      </c>
      <c r="C567" s="173" t="s">
        <v>8</v>
      </c>
      <c r="D567" s="160">
        <v>6</v>
      </c>
      <c r="E567" s="162"/>
      <c r="F567" s="3">
        <f>ROUND(D567*ROUND(E567,2),2)</f>
        <v>0</v>
      </c>
      <c r="G567" s="220"/>
      <c r="H567" s="331" t="s">
        <v>1490</v>
      </c>
      <c r="I567" s="331"/>
    </row>
    <row r="568" spans="1:9" ht="30">
      <c r="A568" s="175">
        <v>2</v>
      </c>
      <c r="B568" s="207" t="s">
        <v>1491</v>
      </c>
      <c r="C568" s="173" t="s">
        <v>8</v>
      </c>
      <c r="D568" s="175">
        <v>8</v>
      </c>
      <c r="E568" s="170"/>
      <c r="F568" s="3">
        <f t="shared" ref="F568:F581" si="17">ROUND(D568*ROUND(E568,2),2)</f>
        <v>0</v>
      </c>
      <c r="G568" s="220"/>
      <c r="H568" s="330" t="s">
        <v>1492</v>
      </c>
      <c r="I568" s="330"/>
    </row>
    <row r="569" spans="1:9" ht="30">
      <c r="A569" s="175">
        <v>3</v>
      </c>
      <c r="B569" s="207" t="s">
        <v>1493</v>
      </c>
      <c r="C569" s="173" t="s">
        <v>8</v>
      </c>
      <c r="D569" s="188">
        <v>8</v>
      </c>
      <c r="E569" s="170"/>
      <c r="F569" s="3">
        <f t="shared" si="17"/>
        <v>0</v>
      </c>
      <c r="G569" s="220"/>
      <c r="H569" s="330" t="s">
        <v>1494</v>
      </c>
      <c r="I569" s="330"/>
    </row>
    <row r="570" spans="1:9" ht="30">
      <c r="A570" s="175">
        <v>4</v>
      </c>
      <c r="B570" s="206" t="s">
        <v>1495</v>
      </c>
      <c r="C570" s="173" t="s">
        <v>13</v>
      </c>
      <c r="D570" s="160">
        <v>4</v>
      </c>
      <c r="E570" s="162"/>
      <c r="F570" s="3">
        <f t="shared" si="17"/>
        <v>0</v>
      </c>
      <c r="G570" s="220"/>
      <c r="H570" s="331" t="s">
        <v>1496</v>
      </c>
      <c r="I570" s="331"/>
    </row>
    <row r="571" spans="1:9" ht="30">
      <c r="A571" s="175">
        <v>5</v>
      </c>
      <c r="B571" s="207" t="s">
        <v>1497</v>
      </c>
      <c r="C571" s="173" t="s">
        <v>8</v>
      </c>
      <c r="D571" s="175">
        <v>8</v>
      </c>
      <c r="E571" s="170"/>
      <c r="F571" s="3">
        <f t="shared" si="17"/>
        <v>0</v>
      </c>
      <c r="G571" s="220"/>
      <c r="H571" s="330" t="s">
        <v>1498</v>
      </c>
      <c r="I571" s="330"/>
    </row>
    <row r="572" spans="1:9" ht="30">
      <c r="A572" s="175">
        <v>6</v>
      </c>
      <c r="B572" s="206" t="s">
        <v>1499</v>
      </c>
      <c r="C572" s="173" t="s">
        <v>8</v>
      </c>
      <c r="D572" s="160">
        <v>4</v>
      </c>
      <c r="E572" s="162"/>
      <c r="F572" s="3">
        <f t="shared" si="17"/>
        <v>0</v>
      </c>
      <c r="G572" s="220"/>
      <c r="H572" s="331" t="s">
        <v>1500</v>
      </c>
      <c r="I572" s="331"/>
    </row>
    <row r="573" spans="1:9" ht="30">
      <c r="A573" s="175">
        <v>7</v>
      </c>
      <c r="B573" s="208" t="s">
        <v>1501</v>
      </c>
      <c r="C573" s="173" t="s">
        <v>8</v>
      </c>
      <c r="D573" s="187">
        <v>4</v>
      </c>
      <c r="E573" s="162"/>
      <c r="F573" s="3">
        <f t="shared" si="17"/>
        <v>0</v>
      </c>
      <c r="G573" s="220"/>
      <c r="H573" s="331" t="s">
        <v>1502</v>
      </c>
      <c r="I573" s="331"/>
    </row>
    <row r="574" spans="1:9" ht="15">
      <c r="A574" s="175">
        <v>8</v>
      </c>
      <c r="B574" s="182" t="s">
        <v>1503</v>
      </c>
      <c r="C574" s="183" t="s">
        <v>13</v>
      </c>
      <c r="D574" s="160">
        <v>2</v>
      </c>
      <c r="E574" s="162"/>
      <c r="F574" s="3">
        <f t="shared" si="17"/>
        <v>0</v>
      </c>
      <c r="G574" s="220"/>
      <c r="H574" s="343" t="s">
        <v>1504</v>
      </c>
      <c r="I574" s="343"/>
    </row>
    <row r="575" spans="1:9" ht="15">
      <c r="A575" s="175">
        <v>9</v>
      </c>
      <c r="B575" s="182" t="s">
        <v>1505</v>
      </c>
      <c r="C575" s="183" t="s">
        <v>8</v>
      </c>
      <c r="D575" s="160">
        <v>2</v>
      </c>
      <c r="E575" s="162"/>
      <c r="F575" s="3">
        <f t="shared" si="17"/>
        <v>0</v>
      </c>
      <c r="G575" s="220"/>
      <c r="H575" s="343" t="s">
        <v>1506</v>
      </c>
      <c r="I575" s="343"/>
    </row>
    <row r="576" spans="1:9" ht="15">
      <c r="A576" s="175">
        <v>10</v>
      </c>
      <c r="B576" s="182" t="s">
        <v>1507</v>
      </c>
      <c r="C576" s="183" t="s">
        <v>8</v>
      </c>
      <c r="D576" s="160">
        <v>4</v>
      </c>
      <c r="E576" s="162"/>
      <c r="F576" s="3">
        <f t="shared" si="17"/>
        <v>0</v>
      </c>
      <c r="G576" s="220"/>
      <c r="H576" s="343" t="s">
        <v>1508</v>
      </c>
      <c r="I576" s="343"/>
    </row>
    <row r="577" spans="1:9" ht="15">
      <c r="A577" s="175">
        <v>11</v>
      </c>
      <c r="B577" s="209" t="s">
        <v>1509</v>
      </c>
      <c r="C577" s="183" t="s">
        <v>8</v>
      </c>
      <c r="D577" s="160">
        <v>2</v>
      </c>
      <c r="E577" s="162"/>
      <c r="F577" s="3">
        <f t="shared" si="17"/>
        <v>0</v>
      </c>
      <c r="G577" s="220"/>
      <c r="H577" s="343" t="s">
        <v>1510</v>
      </c>
      <c r="I577" s="343"/>
    </row>
    <row r="578" spans="1:9" ht="15">
      <c r="A578" s="175">
        <v>12</v>
      </c>
      <c r="B578" s="209" t="s">
        <v>1511</v>
      </c>
      <c r="C578" s="183" t="s">
        <v>8</v>
      </c>
      <c r="D578" s="160">
        <v>2</v>
      </c>
      <c r="E578" s="162"/>
      <c r="F578" s="3">
        <f t="shared" si="17"/>
        <v>0</v>
      </c>
      <c r="G578" s="220"/>
      <c r="H578" s="343" t="s">
        <v>1512</v>
      </c>
      <c r="I578" s="343"/>
    </row>
    <row r="579" spans="1:9" ht="15">
      <c r="A579" s="175">
        <v>13</v>
      </c>
      <c r="B579" s="209" t="s">
        <v>1513</v>
      </c>
      <c r="C579" s="183" t="s">
        <v>8</v>
      </c>
      <c r="D579" s="160">
        <v>2</v>
      </c>
      <c r="E579" s="162"/>
      <c r="F579" s="3">
        <f t="shared" si="17"/>
        <v>0</v>
      </c>
      <c r="G579" s="220"/>
      <c r="H579" s="343" t="s">
        <v>1514</v>
      </c>
      <c r="I579" s="343"/>
    </row>
    <row r="580" spans="1:9" ht="15">
      <c r="A580" s="175">
        <v>14</v>
      </c>
      <c r="B580" s="164" t="s">
        <v>1515</v>
      </c>
      <c r="C580" s="183" t="s">
        <v>13</v>
      </c>
      <c r="D580" s="160">
        <v>1</v>
      </c>
      <c r="E580" s="162"/>
      <c r="F580" s="3">
        <f t="shared" si="17"/>
        <v>0</v>
      </c>
      <c r="G580" s="220"/>
      <c r="H580" s="343" t="s">
        <v>1516</v>
      </c>
      <c r="I580" s="343"/>
    </row>
    <row r="581" spans="1:9" ht="15">
      <c r="A581" s="175">
        <v>15</v>
      </c>
      <c r="B581" s="174" t="s">
        <v>1517</v>
      </c>
      <c r="C581" s="173" t="s">
        <v>8</v>
      </c>
      <c r="D581" s="160">
        <v>2</v>
      </c>
      <c r="E581" s="162"/>
      <c r="F581" s="3">
        <f t="shared" si="17"/>
        <v>0</v>
      </c>
      <c r="G581" s="220"/>
      <c r="H581" s="343" t="s">
        <v>1518</v>
      </c>
      <c r="I581" s="343"/>
    </row>
    <row r="582" spans="1:9" ht="15">
      <c r="A582" s="325" t="s">
        <v>1571</v>
      </c>
      <c r="B582" s="328"/>
      <c r="C582" s="328"/>
      <c r="D582" s="328"/>
      <c r="E582" s="329"/>
      <c r="F582" s="184">
        <f>SUM(F567:F581)</f>
        <v>0</v>
      </c>
      <c r="G582" s="227" t="s">
        <v>849</v>
      </c>
      <c r="H582" s="49"/>
    </row>
    <row r="583" spans="1:9" ht="15">
      <c r="A583" s="49"/>
      <c r="B583" s="49"/>
      <c r="C583" s="73"/>
      <c r="D583" s="73"/>
      <c r="E583" s="48"/>
      <c r="F583" s="48"/>
      <c r="G583" s="49"/>
      <c r="H583" s="49"/>
    </row>
    <row r="584" spans="1:9" ht="15">
      <c r="A584" s="269" t="s">
        <v>1519</v>
      </c>
      <c r="B584" s="269"/>
      <c r="C584" s="73"/>
      <c r="D584" s="73"/>
      <c r="E584" s="48"/>
      <c r="F584" s="48"/>
      <c r="G584" s="49"/>
      <c r="H584" s="49"/>
    </row>
    <row r="585" spans="1:9" ht="15">
      <c r="A585" s="40" t="s">
        <v>1520</v>
      </c>
      <c r="B585" s="49"/>
      <c r="C585" s="73"/>
      <c r="D585" s="73"/>
      <c r="E585" s="48"/>
      <c r="F585" s="48"/>
      <c r="G585" s="49"/>
      <c r="H585" s="49"/>
    </row>
    <row r="586" spans="1:9" ht="15">
      <c r="A586" s="48" t="s">
        <v>1521</v>
      </c>
      <c r="B586" s="49"/>
      <c r="C586" s="73"/>
      <c r="D586" s="73"/>
      <c r="E586" s="48"/>
      <c r="F586" s="48"/>
      <c r="G586" s="49"/>
      <c r="H586" s="49"/>
    </row>
    <row r="587" spans="1:9" ht="15">
      <c r="A587" s="48" t="s">
        <v>1522</v>
      </c>
      <c r="B587" s="49"/>
      <c r="C587" s="73"/>
      <c r="D587" s="73"/>
      <c r="E587" s="48"/>
      <c r="F587" s="48"/>
      <c r="G587" s="49"/>
      <c r="H587" s="49"/>
    </row>
    <row r="588" spans="1:9" ht="18">
      <c r="A588" s="48" t="s">
        <v>1523</v>
      </c>
      <c r="B588" s="49"/>
      <c r="C588" s="73"/>
      <c r="D588" s="73"/>
      <c r="E588" s="48"/>
      <c r="F588" s="48"/>
      <c r="G588" s="49"/>
      <c r="H588" s="49"/>
    </row>
    <row r="589" spans="1:9" ht="15">
      <c r="A589" s="48"/>
      <c r="B589" s="49"/>
      <c r="C589" s="73"/>
      <c r="D589" s="73"/>
      <c r="E589" s="48"/>
      <c r="F589" s="48"/>
      <c r="G589" s="49"/>
      <c r="H589" s="49"/>
    </row>
    <row r="590" spans="1:9" ht="14.25" customHeight="1">
      <c r="A590" s="318" t="s">
        <v>1</v>
      </c>
      <c r="B590" s="318" t="s">
        <v>11</v>
      </c>
      <c r="C590" s="205" t="s">
        <v>2</v>
      </c>
      <c r="D590" s="318" t="s">
        <v>3</v>
      </c>
      <c r="E590" s="205" t="s">
        <v>4</v>
      </c>
      <c r="F590" s="318" t="s">
        <v>5</v>
      </c>
      <c r="G590" s="309" t="s">
        <v>756</v>
      </c>
      <c r="H590" s="318" t="s">
        <v>86</v>
      </c>
      <c r="I590" s="318"/>
    </row>
    <row r="591" spans="1:9" ht="42.75">
      <c r="A591" s="318"/>
      <c r="B591" s="318"/>
      <c r="C591" s="205" t="s">
        <v>6</v>
      </c>
      <c r="D591" s="318"/>
      <c r="E591" s="205" t="s">
        <v>7</v>
      </c>
      <c r="F591" s="318"/>
      <c r="G591" s="310"/>
      <c r="H591" s="318"/>
      <c r="I591" s="318"/>
    </row>
    <row r="592" spans="1:9" ht="30">
      <c r="A592" s="175">
        <v>1</v>
      </c>
      <c r="B592" s="207" t="s">
        <v>1524</v>
      </c>
      <c r="C592" s="173" t="s">
        <v>1525</v>
      </c>
      <c r="D592" s="160">
        <v>6</v>
      </c>
      <c r="E592" s="162"/>
      <c r="F592" s="3">
        <f>ROUND(D592*ROUND(E592,2),2)</f>
        <v>0</v>
      </c>
      <c r="G592" s="220"/>
      <c r="H592" s="344" t="s">
        <v>1526</v>
      </c>
      <c r="I592" s="344"/>
    </row>
    <row r="593" spans="1:9" ht="30">
      <c r="A593" s="175">
        <v>2</v>
      </c>
      <c r="B593" s="208" t="s">
        <v>1527</v>
      </c>
      <c r="C593" s="173" t="s">
        <v>8</v>
      </c>
      <c r="D593" s="160">
        <v>6</v>
      </c>
      <c r="E593" s="210"/>
      <c r="F593" s="3">
        <f t="shared" ref="F593:F608" si="18">ROUND(D593*ROUND(E593,2),2)</f>
        <v>0</v>
      </c>
      <c r="G593" s="220"/>
      <c r="H593" s="342" t="s">
        <v>1528</v>
      </c>
      <c r="I593" s="342"/>
    </row>
    <row r="594" spans="1:9" ht="30">
      <c r="A594" s="175">
        <v>3</v>
      </c>
      <c r="B594" s="208" t="s">
        <v>1529</v>
      </c>
      <c r="C594" s="173" t="s">
        <v>8</v>
      </c>
      <c r="D594" s="187">
        <v>8</v>
      </c>
      <c r="E594" s="210"/>
      <c r="F594" s="3">
        <f t="shared" si="18"/>
        <v>0</v>
      </c>
      <c r="G594" s="220"/>
      <c r="H594" s="342" t="s">
        <v>1530</v>
      </c>
      <c r="I594" s="342"/>
    </row>
    <row r="595" spans="1:9" ht="30">
      <c r="A595" s="175">
        <v>4</v>
      </c>
      <c r="B595" s="208" t="s">
        <v>1531</v>
      </c>
      <c r="C595" s="173" t="s">
        <v>8</v>
      </c>
      <c r="D595" s="160">
        <v>8</v>
      </c>
      <c r="E595" s="210"/>
      <c r="F595" s="3">
        <f t="shared" si="18"/>
        <v>0</v>
      </c>
      <c r="G595" s="220"/>
      <c r="H595" s="342" t="s">
        <v>1532</v>
      </c>
      <c r="I595" s="342"/>
    </row>
    <row r="596" spans="1:9" ht="30">
      <c r="A596" s="175">
        <v>5</v>
      </c>
      <c r="B596" s="208" t="s">
        <v>1533</v>
      </c>
      <c r="C596" s="173" t="s">
        <v>8</v>
      </c>
      <c r="D596" s="160">
        <v>10</v>
      </c>
      <c r="E596" s="210"/>
      <c r="F596" s="3">
        <f t="shared" si="18"/>
        <v>0</v>
      </c>
      <c r="G596" s="220"/>
      <c r="H596" s="342" t="s">
        <v>1534</v>
      </c>
      <c r="I596" s="342"/>
    </row>
    <row r="597" spans="1:9" ht="30">
      <c r="A597" s="175">
        <v>6</v>
      </c>
      <c r="B597" s="208" t="s">
        <v>1535</v>
      </c>
      <c r="C597" s="173" t="s">
        <v>13</v>
      </c>
      <c r="D597" s="160">
        <v>4</v>
      </c>
      <c r="E597" s="210"/>
      <c r="F597" s="3">
        <f t="shared" si="18"/>
        <v>0</v>
      </c>
      <c r="G597" s="220"/>
      <c r="H597" s="342" t="s">
        <v>1536</v>
      </c>
      <c r="I597" s="342"/>
    </row>
    <row r="598" spans="1:9" ht="30">
      <c r="A598" s="175">
        <v>7</v>
      </c>
      <c r="B598" s="208" t="s">
        <v>1537</v>
      </c>
      <c r="C598" s="173" t="s">
        <v>8</v>
      </c>
      <c r="D598" s="187">
        <v>6</v>
      </c>
      <c r="E598" s="210"/>
      <c r="F598" s="3">
        <f t="shared" si="18"/>
        <v>0</v>
      </c>
      <c r="G598" s="220"/>
      <c r="H598" s="342" t="s">
        <v>1538</v>
      </c>
      <c r="I598" s="342"/>
    </row>
    <row r="599" spans="1:9" ht="30">
      <c r="A599" s="175">
        <v>8</v>
      </c>
      <c r="B599" s="208" t="s">
        <v>1539</v>
      </c>
      <c r="C599" s="173" t="s">
        <v>8</v>
      </c>
      <c r="D599" s="187">
        <v>10</v>
      </c>
      <c r="E599" s="210"/>
      <c r="F599" s="3">
        <f t="shared" si="18"/>
        <v>0</v>
      </c>
      <c r="G599" s="220"/>
      <c r="H599" s="342" t="s">
        <v>1540</v>
      </c>
      <c r="I599" s="342"/>
    </row>
    <row r="600" spans="1:9" ht="30">
      <c r="A600" s="175">
        <v>9</v>
      </c>
      <c r="B600" s="208" t="s">
        <v>1541</v>
      </c>
      <c r="C600" s="173" t="s">
        <v>8</v>
      </c>
      <c r="D600" s="187">
        <v>20</v>
      </c>
      <c r="E600" s="210"/>
      <c r="F600" s="3">
        <f t="shared" si="18"/>
        <v>0</v>
      </c>
      <c r="G600" s="220"/>
      <c r="H600" s="342" t="s">
        <v>1542</v>
      </c>
      <c r="I600" s="342"/>
    </row>
    <row r="601" spans="1:9" ht="30">
      <c r="A601" s="175">
        <v>10</v>
      </c>
      <c r="B601" s="208" t="s">
        <v>1543</v>
      </c>
      <c r="C601" s="173" t="s">
        <v>8</v>
      </c>
      <c r="D601" s="187">
        <v>4</v>
      </c>
      <c r="E601" s="210"/>
      <c r="F601" s="3">
        <f t="shared" si="18"/>
        <v>0</v>
      </c>
      <c r="G601" s="220"/>
      <c r="H601" s="342" t="s">
        <v>1544</v>
      </c>
      <c r="I601" s="342"/>
    </row>
    <row r="602" spans="1:9" ht="30">
      <c r="A602" s="175">
        <v>11</v>
      </c>
      <c r="B602" s="208" t="s">
        <v>1545</v>
      </c>
      <c r="C602" s="173" t="s">
        <v>8</v>
      </c>
      <c r="D602" s="187">
        <v>4</v>
      </c>
      <c r="E602" s="210"/>
      <c r="F602" s="3">
        <f t="shared" si="18"/>
        <v>0</v>
      </c>
      <c r="G602" s="220"/>
      <c r="H602" s="342" t="s">
        <v>1546</v>
      </c>
      <c r="I602" s="342"/>
    </row>
    <row r="603" spans="1:9" ht="30">
      <c r="A603" s="175">
        <v>12</v>
      </c>
      <c r="B603" s="208" t="s">
        <v>1547</v>
      </c>
      <c r="C603" s="173" t="s">
        <v>8</v>
      </c>
      <c r="D603" s="187">
        <v>8</v>
      </c>
      <c r="E603" s="210"/>
      <c r="F603" s="3">
        <f t="shared" si="18"/>
        <v>0</v>
      </c>
      <c r="G603" s="220"/>
      <c r="H603" s="342" t="s">
        <v>1548</v>
      </c>
      <c r="I603" s="342"/>
    </row>
    <row r="604" spans="1:9" ht="15.75">
      <c r="A604" s="175">
        <v>13</v>
      </c>
      <c r="B604" s="208" t="s">
        <v>1549</v>
      </c>
      <c r="C604" s="173" t="s">
        <v>8</v>
      </c>
      <c r="D604" s="187">
        <v>2</v>
      </c>
      <c r="E604" s="210"/>
      <c r="F604" s="3">
        <f t="shared" si="18"/>
        <v>0</v>
      </c>
      <c r="G604" s="220"/>
      <c r="H604" s="345" t="s">
        <v>1550</v>
      </c>
      <c r="I604" s="345"/>
    </row>
    <row r="605" spans="1:9" ht="15.75">
      <c r="A605" s="175">
        <v>14</v>
      </c>
      <c r="B605" s="208" t="s">
        <v>1551</v>
      </c>
      <c r="C605" s="173" t="s">
        <v>8</v>
      </c>
      <c r="D605" s="187">
        <v>2</v>
      </c>
      <c r="E605" s="210"/>
      <c r="F605" s="3">
        <f t="shared" si="18"/>
        <v>0</v>
      </c>
      <c r="G605" s="220"/>
      <c r="H605" s="345" t="s">
        <v>1552</v>
      </c>
      <c r="I605" s="345"/>
    </row>
    <row r="606" spans="1:9" ht="15.75">
      <c r="A606" s="175">
        <v>15</v>
      </c>
      <c r="B606" s="208" t="s">
        <v>1553</v>
      </c>
      <c r="C606" s="173" t="s">
        <v>8</v>
      </c>
      <c r="D606" s="187">
        <v>2</v>
      </c>
      <c r="E606" s="210"/>
      <c r="F606" s="3">
        <f t="shared" si="18"/>
        <v>0</v>
      </c>
      <c r="G606" s="220"/>
      <c r="H606" s="345" t="s">
        <v>1554</v>
      </c>
      <c r="I606" s="345"/>
    </row>
    <row r="607" spans="1:9" ht="15.75">
      <c r="A607" s="175">
        <v>16</v>
      </c>
      <c r="B607" s="208" t="s">
        <v>1555</v>
      </c>
      <c r="C607" s="173" t="s">
        <v>8</v>
      </c>
      <c r="D607" s="187">
        <v>2</v>
      </c>
      <c r="E607" s="210"/>
      <c r="F607" s="3">
        <f t="shared" si="18"/>
        <v>0</v>
      </c>
      <c r="G607" s="220"/>
      <c r="H607" s="345" t="s">
        <v>1556</v>
      </c>
      <c r="I607" s="345"/>
    </row>
    <row r="608" spans="1:9" ht="15.75">
      <c r="A608" s="175">
        <v>17</v>
      </c>
      <c r="B608" s="208" t="s">
        <v>1557</v>
      </c>
      <c r="C608" s="173" t="s">
        <v>8</v>
      </c>
      <c r="D608" s="187">
        <v>2</v>
      </c>
      <c r="E608" s="210"/>
      <c r="F608" s="3">
        <f t="shared" si="18"/>
        <v>0</v>
      </c>
      <c r="G608" s="220"/>
      <c r="H608" s="345" t="s">
        <v>1558</v>
      </c>
      <c r="I608" s="345"/>
    </row>
    <row r="609" spans="1:8" ht="15">
      <c r="A609" s="324" t="s">
        <v>1572</v>
      </c>
      <c r="B609" s="324"/>
      <c r="C609" s="324"/>
      <c r="D609" s="324"/>
      <c r="E609" s="324"/>
      <c r="F609" s="184">
        <f>SUM(F592:F608)</f>
        <v>0</v>
      </c>
      <c r="G609" s="227" t="s">
        <v>849</v>
      </c>
      <c r="H609" s="49"/>
    </row>
    <row r="610" spans="1:8" ht="15">
      <c r="A610" s="332"/>
      <c r="B610" s="332"/>
      <c r="C610" s="332"/>
      <c r="D610" s="332"/>
      <c r="E610" s="332"/>
      <c r="F610" s="332"/>
      <c r="G610" s="332"/>
      <c r="H610" s="49"/>
    </row>
    <row r="611" spans="1:8" ht="15">
      <c r="A611" s="199"/>
      <c r="B611" s="199"/>
      <c r="C611" s="200"/>
      <c r="D611" s="200"/>
      <c r="E611" s="199"/>
      <c r="F611" s="199"/>
      <c r="G611" s="204"/>
      <c r="H611" s="49"/>
    </row>
    <row r="612" spans="1:8" ht="15">
      <c r="A612" s="48"/>
      <c r="B612" s="49"/>
      <c r="C612" s="73"/>
      <c r="D612" s="73"/>
      <c r="E612" s="48"/>
      <c r="F612" s="48"/>
      <c r="G612" s="49"/>
      <c r="H612" s="49"/>
    </row>
    <row r="613" spans="1:8" ht="15">
      <c r="A613" s="48"/>
      <c r="B613" s="49"/>
      <c r="C613" s="73"/>
      <c r="D613" s="73"/>
      <c r="E613" s="48"/>
      <c r="F613" s="48"/>
      <c r="G613" s="49"/>
      <c r="H613" s="49"/>
    </row>
    <row r="614" spans="1:8" ht="15">
      <c r="A614" s="333" t="s">
        <v>1573</v>
      </c>
      <c r="B614" s="333"/>
      <c r="C614" s="333"/>
      <c r="D614" s="333"/>
      <c r="E614" s="333"/>
      <c r="F614" s="333"/>
      <c r="G614" s="229">
        <f>F609+F582+F556+F527+F496+F468+F437+F377+F342+F314+F282+F240+F214+F188+F168+F144+F92+F58</f>
        <v>0</v>
      </c>
      <c r="H614" s="49"/>
    </row>
    <row r="615" spans="1:8" ht="15">
      <c r="A615" s="201"/>
      <c r="B615" s="202"/>
      <c r="C615" s="203"/>
      <c r="D615" s="203"/>
      <c r="E615" s="201"/>
      <c r="F615" s="201"/>
      <c r="G615" s="230"/>
      <c r="H615" s="49"/>
    </row>
    <row r="616" spans="1:8" ht="15">
      <c r="A616" s="268" t="s">
        <v>1559</v>
      </c>
      <c r="B616" s="268"/>
      <c r="C616" s="268"/>
      <c r="D616" s="268"/>
      <c r="E616" s="268"/>
      <c r="F616" s="268"/>
      <c r="G616" s="268"/>
      <c r="H616" s="49"/>
    </row>
    <row r="617" spans="1:8" ht="15">
      <c r="A617" s="236"/>
      <c r="B617" s="236"/>
      <c r="C617" s="236"/>
      <c r="D617" s="236"/>
      <c r="E617" s="236"/>
      <c r="F617" s="236"/>
      <c r="G617" s="236"/>
      <c r="H617" s="49"/>
    </row>
    <row r="618" spans="1:8" ht="15">
      <c r="A618" s="236"/>
      <c r="B618" s="236"/>
      <c r="C618" s="236"/>
      <c r="D618" s="236"/>
      <c r="E618" s="236"/>
      <c r="F618" s="236"/>
      <c r="G618" s="236"/>
      <c r="H618" s="49"/>
    </row>
    <row r="619" spans="1:8" ht="15">
      <c r="A619" s="334" t="s">
        <v>1577</v>
      </c>
      <c r="B619" s="335"/>
      <c r="C619" s="335"/>
      <c r="D619" s="335"/>
      <c r="E619" s="335"/>
      <c r="F619" s="335"/>
      <c r="G619" s="335"/>
      <c r="H619" s="49"/>
    </row>
    <row r="620" spans="1:8" ht="15">
      <c r="A620" s="335"/>
      <c r="B620" s="335"/>
      <c r="C620" s="335"/>
      <c r="D620" s="335"/>
      <c r="E620" s="335"/>
      <c r="F620" s="335"/>
      <c r="G620" s="335"/>
      <c r="H620" s="49"/>
    </row>
    <row r="621" spans="1:8" ht="15">
      <c r="A621" s="335"/>
      <c r="B621" s="335"/>
      <c r="C621" s="335"/>
      <c r="D621" s="335"/>
      <c r="E621" s="335"/>
      <c r="F621" s="335"/>
      <c r="G621" s="335"/>
      <c r="H621" s="49"/>
    </row>
    <row r="622" spans="1:8" ht="15">
      <c r="A622" s="336"/>
      <c r="B622" s="337"/>
      <c r="C622" s="338"/>
      <c r="D622" s="338"/>
      <c r="E622" s="336"/>
      <c r="F622" s="336"/>
      <c r="G622" s="336"/>
      <c r="H622" s="49"/>
    </row>
    <row r="623" spans="1:8" ht="15">
      <c r="A623" s="336"/>
      <c r="B623" s="337"/>
      <c r="C623" s="338"/>
      <c r="D623" s="338"/>
      <c r="E623" s="336"/>
      <c r="F623" s="336"/>
      <c r="G623" s="336"/>
      <c r="H623" s="49"/>
    </row>
    <row r="624" spans="1:8" ht="15">
      <c r="A624" s="336"/>
      <c r="B624" s="337"/>
      <c r="C624" s="338"/>
      <c r="D624" s="338"/>
      <c r="E624" s="336"/>
      <c r="F624" s="336"/>
      <c r="G624" s="336"/>
      <c r="H624" s="49"/>
    </row>
    <row r="625" spans="1:8" ht="15">
      <c r="A625" s="48"/>
      <c r="B625" s="49"/>
      <c r="C625" s="73"/>
      <c r="D625" s="73"/>
      <c r="E625" s="48"/>
      <c r="F625" s="48"/>
      <c r="G625" s="49"/>
      <c r="H625" s="49"/>
    </row>
    <row r="626" spans="1:8" ht="15">
      <c r="A626" s="48"/>
      <c r="B626" s="49"/>
      <c r="C626" s="73"/>
      <c r="D626" s="73"/>
      <c r="E626" s="48"/>
      <c r="F626" s="48"/>
      <c r="G626" s="49"/>
      <c r="H626" s="49"/>
    </row>
  </sheetData>
  <sheetProtection algorithmName="SHA-512" hashValue="fv3Q6bxoKlQ5sfS2UvZuVXujJqcZKGf0zP6nhebldEoSUG7g+d0yIyiuq46ttZOwQe4JhOFTAMACcGL5xVE0GA==" saltValue="QGZNau0OVziQFMO2qSWMUw==" spinCount="100000" sheet="1" objects="1" scenarios="1"/>
  <mergeCells count="293">
    <mergeCell ref="A616:G616"/>
    <mergeCell ref="H322:I323"/>
    <mergeCell ref="H290:I291"/>
    <mergeCell ref="H248:I249"/>
    <mergeCell ref="H223:I224"/>
    <mergeCell ref="H608:I608"/>
    <mergeCell ref="H565:I566"/>
    <mergeCell ref="H590:I591"/>
    <mergeCell ref="H535:I536"/>
    <mergeCell ref="H504:I505"/>
    <mergeCell ref="H476:I477"/>
    <mergeCell ref="H602:I602"/>
    <mergeCell ref="H603:I603"/>
    <mergeCell ref="H604:I604"/>
    <mergeCell ref="H605:I605"/>
    <mergeCell ref="H606:I606"/>
    <mergeCell ref="H607:I607"/>
    <mergeCell ref="H596:I596"/>
    <mergeCell ref="H597:I597"/>
    <mergeCell ref="H598:I598"/>
    <mergeCell ref="H599:I599"/>
    <mergeCell ref="H600:I600"/>
    <mergeCell ref="H601:I601"/>
    <mergeCell ref="H593:I593"/>
    <mergeCell ref="H551:I551"/>
    <mergeCell ref="H552:I552"/>
    <mergeCell ref="H553:I553"/>
    <mergeCell ref="H554:I554"/>
    <mergeCell ref="H555:I555"/>
    <mergeCell ref="H567:I567"/>
    <mergeCell ref="H580:I580"/>
    <mergeCell ref="H581:I581"/>
    <mergeCell ref="H592:I592"/>
    <mergeCell ref="H545:I545"/>
    <mergeCell ref="H546:I546"/>
    <mergeCell ref="H547:I547"/>
    <mergeCell ref="H548:I548"/>
    <mergeCell ref="H549:I549"/>
    <mergeCell ref="H550:I550"/>
    <mergeCell ref="H539:I539"/>
    <mergeCell ref="H540:I540"/>
    <mergeCell ref="H541:I541"/>
    <mergeCell ref="H542:I542"/>
    <mergeCell ref="H543:I543"/>
    <mergeCell ref="H544:I544"/>
    <mergeCell ref="H489:I489"/>
    <mergeCell ref="H490:I490"/>
    <mergeCell ref="H491:I491"/>
    <mergeCell ref="H492:I492"/>
    <mergeCell ref="H493:I493"/>
    <mergeCell ref="H537:I537"/>
    <mergeCell ref="H538:I538"/>
    <mergeCell ref="H517:I517"/>
    <mergeCell ref="H518:I518"/>
    <mergeCell ref="H519:I519"/>
    <mergeCell ref="H520:I520"/>
    <mergeCell ref="H521:I521"/>
    <mergeCell ref="H522:I522"/>
    <mergeCell ref="H351:I352"/>
    <mergeCell ref="G351:G352"/>
    <mergeCell ref="H434:I434"/>
    <mergeCell ref="H435:I435"/>
    <mergeCell ref="H436:I436"/>
    <mergeCell ref="H447:I447"/>
    <mergeCell ref="H448:I448"/>
    <mergeCell ref="H449:I449"/>
    <mergeCell ref="H445:I446"/>
    <mergeCell ref="H427:I427"/>
    <mergeCell ref="H428:I428"/>
    <mergeCell ref="H429:I429"/>
    <mergeCell ref="H430:I430"/>
    <mergeCell ref="H432:I432"/>
    <mergeCell ref="H433:I433"/>
    <mergeCell ref="H407:I407"/>
    <mergeCell ref="H408:I408"/>
    <mergeCell ref="H409:I409"/>
    <mergeCell ref="H410:I410"/>
    <mergeCell ref="H425:I425"/>
    <mergeCell ref="H426:I426"/>
    <mergeCell ref="H420:I421"/>
    <mergeCell ref="A619:G624"/>
    <mergeCell ref="F1:H1"/>
    <mergeCell ref="H21:I21"/>
    <mergeCell ref="H10:I10"/>
    <mergeCell ref="H31:I31"/>
    <mergeCell ref="H34:I34"/>
    <mergeCell ref="A102:A103"/>
    <mergeCell ref="B102:B103"/>
    <mergeCell ref="D102:D103"/>
    <mergeCell ref="F102:F103"/>
    <mergeCell ref="H82:I82"/>
    <mergeCell ref="H83:I83"/>
    <mergeCell ref="H84:I84"/>
    <mergeCell ref="H85:I85"/>
    <mergeCell ref="H86:I86"/>
    <mergeCell ref="H87:I87"/>
    <mergeCell ref="H73:I73"/>
    <mergeCell ref="H66:I66"/>
    <mergeCell ref="H74:I74"/>
    <mergeCell ref="H77:I77"/>
    <mergeCell ref="H79:I79"/>
    <mergeCell ref="H339:I339"/>
    <mergeCell ref="H338:I338"/>
    <mergeCell ref="H362:I362"/>
    <mergeCell ref="H568:I568"/>
    <mergeCell ref="H569:I569"/>
    <mergeCell ref="H570:I570"/>
    <mergeCell ref="H571:I571"/>
    <mergeCell ref="H572:I572"/>
    <mergeCell ref="H573:I573"/>
    <mergeCell ref="A609:E609"/>
    <mergeCell ref="A610:G610"/>
    <mergeCell ref="A614:F614"/>
    <mergeCell ref="H594:I594"/>
    <mergeCell ref="H595:I595"/>
    <mergeCell ref="H574:I574"/>
    <mergeCell ref="H575:I575"/>
    <mergeCell ref="H576:I576"/>
    <mergeCell ref="H577:I577"/>
    <mergeCell ref="H578:I578"/>
    <mergeCell ref="H579:I579"/>
    <mergeCell ref="A582:E582"/>
    <mergeCell ref="A584:B584"/>
    <mergeCell ref="A590:A591"/>
    <mergeCell ref="B590:B591"/>
    <mergeCell ref="D590:D591"/>
    <mergeCell ref="F590:F591"/>
    <mergeCell ref="A556:E556"/>
    <mergeCell ref="A559:B559"/>
    <mergeCell ref="A565:A566"/>
    <mergeCell ref="B565:B566"/>
    <mergeCell ref="D565:D566"/>
    <mergeCell ref="F565:F566"/>
    <mergeCell ref="H467:I467"/>
    <mergeCell ref="A527:E527"/>
    <mergeCell ref="A529:B529"/>
    <mergeCell ref="A535:A536"/>
    <mergeCell ref="B535:B536"/>
    <mergeCell ref="D535:D536"/>
    <mergeCell ref="F535:F536"/>
    <mergeCell ref="A496:E496"/>
    <mergeCell ref="A498:B498"/>
    <mergeCell ref="A504:A505"/>
    <mergeCell ref="B504:B505"/>
    <mergeCell ref="D504:D505"/>
    <mergeCell ref="F504:F505"/>
    <mergeCell ref="H523:I523"/>
    <mergeCell ref="H524:I524"/>
    <mergeCell ref="H525:I525"/>
    <mergeCell ref="H526:I526"/>
    <mergeCell ref="H494:I494"/>
    <mergeCell ref="H495:I495"/>
    <mergeCell ref="H509:I509"/>
    <mergeCell ref="H510:I510"/>
    <mergeCell ref="H515:I515"/>
    <mergeCell ref="H516:I516"/>
    <mergeCell ref="H488:I488"/>
    <mergeCell ref="H450:I450"/>
    <mergeCell ref="H451:I451"/>
    <mergeCell ref="H452:I452"/>
    <mergeCell ref="H453:I453"/>
    <mergeCell ref="H454:I454"/>
    <mergeCell ref="H455:I455"/>
    <mergeCell ref="H464:I464"/>
    <mergeCell ref="H465:I465"/>
    <mergeCell ref="H466:I466"/>
    <mergeCell ref="H463:I463"/>
    <mergeCell ref="H462:I462"/>
    <mergeCell ref="H456:I456"/>
    <mergeCell ref="H457:I457"/>
    <mergeCell ref="H458:I458"/>
    <mergeCell ref="H459:I459"/>
    <mergeCell ref="H460:I460"/>
    <mergeCell ref="H461:I461"/>
    <mergeCell ref="A468:E468"/>
    <mergeCell ref="A470:B470"/>
    <mergeCell ref="A476:A477"/>
    <mergeCell ref="B476:B477"/>
    <mergeCell ref="D476:D477"/>
    <mergeCell ref="F476:F477"/>
    <mergeCell ref="A437:E437"/>
    <mergeCell ref="A439:B439"/>
    <mergeCell ref="A445:A446"/>
    <mergeCell ref="B445:B446"/>
    <mergeCell ref="D445:D446"/>
    <mergeCell ref="F445:F446"/>
    <mergeCell ref="H337:I337"/>
    <mergeCell ref="H341:I341"/>
    <mergeCell ref="H340:I340"/>
    <mergeCell ref="A411:E411"/>
    <mergeCell ref="A414:B414"/>
    <mergeCell ref="A420:A421"/>
    <mergeCell ref="B420:B421"/>
    <mergeCell ref="D420:D421"/>
    <mergeCell ref="F420:F421"/>
    <mergeCell ref="A377:E377"/>
    <mergeCell ref="A379:B379"/>
    <mergeCell ref="A385:A386"/>
    <mergeCell ref="B385:B386"/>
    <mergeCell ref="D385:D386"/>
    <mergeCell ref="F385:F386"/>
    <mergeCell ref="H400:I400"/>
    <mergeCell ref="H401:I401"/>
    <mergeCell ref="H403:I403"/>
    <mergeCell ref="H404:I404"/>
    <mergeCell ref="H405:I405"/>
    <mergeCell ref="H406:I406"/>
    <mergeCell ref="G385:G386"/>
    <mergeCell ref="G420:G421"/>
    <mergeCell ref="H385:I386"/>
    <mergeCell ref="A342:E342"/>
    <mergeCell ref="A345:B345"/>
    <mergeCell ref="A351:A352"/>
    <mergeCell ref="B351:B352"/>
    <mergeCell ref="D351:D352"/>
    <mergeCell ref="F351:F352"/>
    <mergeCell ref="A314:E314"/>
    <mergeCell ref="A316:B316"/>
    <mergeCell ref="A322:A323"/>
    <mergeCell ref="B322:B323"/>
    <mergeCell ref="D322:D323"/>
    <mergeCell ref="F322:F323"/>
    <mergeCell ref="A282:E282"/>
    <mergeCell ref="A285:B285"/>
    <mergeCell ref="A290:A291"/>
    <mergeCell ref="B290:B291"/>
    <mergeCell ref="D290:D291"/>
    <mergeCell ref="F290:F291"/>
    <mergeCell ref="A240:E240"/>
    <mergeCell ref="A242:B242"/>
    <mergeCell ref="A248:A249"/>
    <mergeCell ref="B248:B249"/>
    <mergeCell ref="D248:D249"/>
    <mergeCell ref="F248:F249"/>
    <mergeCell ref="A214:E214"/>
    <mergeCell ref="A217:B217"/>
    <mergeCell ref="A223:A224"/>
    <mergeCell ref="B223:B224"/>
    <mergeCell ref="D223:D224"/>
    <mergeCell ref="F223:F224"/>
    <mergeCell ref="A188:E188"/>
    <mergeCell ref="A190:B190"/>
    <mergeCell ref="A196:A197"/>
    <mergeCell ref="B196:B197"/>
    <mergeCell ref="D196:D197"/>
    <mergeCell ref="F196:F197"/>
    <mergeCell ref="A176:A177"/>
    <mergeCell ref="B176:B177"/>
    <mergeCell ref="D176:D177"/>
    <mergeCell ref="F176:F177"/>
    <mergeCell ref="A144:E144"/>
    <mergeCell ref="A147:B147"/>
    <mergeCell ref="A153:A154"/>
    <mergeCell ref="B153:B154"/>
    <mergeCell ref="D153:D154"/>
    <mergeCell ref="F153:F154"/>
    <mergeCell ref="A4:B4"/>
    <mergeCell ref="A58:E58"/>
    <mergeCell ref="A60:B60"/>
    <mergeCell ref="A92:E92"/>
    <mergeCell ref="A96:B96"/>
    <mergeCell ref="A168:E168"/>
    <mergeCell ref="A170:B170"/>
    <mergeCell ref="H80:I80"/>
    <mergeCell ref="H88:I88"/>
    <mergeCell ref="H89:I89"/>
    <mergeCell ref="H90:I90"/>
    <mergeCell ref="H91:I91"/>
    <mergeCell ref="H153:I154"/>
    <mergeCell ref="G445:G446"/>
    <mergeCell ref="G476:G477"/>
    <mergeCell ref="G504:G505"/>
    <mergeCell ref="G535:G536"/>
    <mergeCell ref="G565:G566"/>
    <mergeCell ref="G590:G591"/>
    <mergeCell ref="H102:I103"/>
    <mergeCell ref="G102:G103"/>
    <mergeCell ref="G153:G154"/>
    <mergeCell ref="G176:G177"/>
    <mergeCell ref="G196:G197"/>
    <mergeCell ref="G223:G224"/>
    <mergeCell ref="G248:G249"/>
    <mergeCell ref="G290:G291"/>
    <mergeCell ref="G322:G323"/>
    <mergeCell ref="H176:I177"/>
    <mergeCell ref="H196:I197"/>
    <mergeCell ref="H325:I325"/>
    <mergeCell ref="H327:I327"/>
    <mergeCell ref="H330:I330"/>
    <mergeCell ref="H332:I332"/>
    <mergeCell ref="H334:I334"/>
    <mergeCell ref="H336:I336"/>
    <mergeCell ref="H324:I324"/>
  </mergeCells>
  <dataValidations count="1">
    <dataValidation type="textLength" allowBlank="1" showInputMessage="1" showErrorMessage="1" promptTitle="Nazwa" prompt="Tekst długości do 255 znaków_x000a_Strona kodowa: Windows-1250" sqref="B567:B572">
      <formula1>0</formula1>
      <formula2>255</formula2>
    </dataValidation>
  </dataValidations>
  <pageMargins left="0.7" right="0.7" top="0.75" bottom="0.75" header="0.3" footer="0.3"/>
  <pageSetup paperSize="9" scale="68" orientation="portrait" r:id="rId1"/>
  <rowBreaks count="12" manualBreakCount="12">
    <brk id="41" max="8" man="1"/>
    <brk id="94" max="8" man="1"/>
    <brk id="135" max="8" man="1"/>
    <brk id="169" max="8" man="1"/>
    <brk id="216" max="8" man="1"/>
    <brk id="284" max="8" man="1"/>
    <brk id="315" max="8" man="1"/>
    <brk id="378" max="8" man="1"/>
    <brk id="438" max="8" man="1"/>
    <brk id="497" max="8" man="1"/>
    <brk id="558" max="8" man="1"/>
    <brk id="597" max="8" man="1"/>
  </rowBreaks>
  <colBreaks count="1" manualBreakCount="1">
    <brk id="9" max="6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Szyby sam</vt:lpstr>
      <vt:lpstr>Zadanie nr 2</vt:lpstr>
      <vt:lpstr>Zadanie nr 4</vt:lpstr>
      <vt:lpstr>Zadanie nr 5</vt:lpstr>
      <vt:lpstr>'Zadanie nr 2'!Obszar_wydruku</vt:lpstr>
      <vt:lpstr>'Zadanie nr 4'!Obszar_wydruku</vt:lpstr>
      <vt:lpstr>'Zadanie nr 5'!Obszar_wydruku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A09578</dc:creator>
  <cp:lastModifiedBy>Katarzyna Zbilska</cp:lastModifiedBy>
  <cp:lastPrinted>2019-07-18T14:05:53Z</cp:lastPrinted>
  <dcterms:created xsi:type="dcterms:W3CDTF">2018-02-13T08:43:46Z</dcterms:created>
  <dcterms:modified xsi:type="dcterms:W3CDTF">2019-08-23T13:03:15Z</dcterms:modified>
</cp:coreProperties>
</file>