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" yWindow="708" windowWidth="12720" windowHeight="6636" firstSheet="1" activeTab="1"/>
  </bookViews>
  <sheets>
    <sheet name="Gdańsk" sheetId="9" r:id="rId1"/>
    <sheet name="Wykaz floty PIG-PIB" sheetId="17" r:id="rId2"/>
  </sheets>
  <definedNames>
    <definedName name="_xlnm._FilterDatabase" localSheetId="0" hidden="1">Gdańsk!$A$1:$T$14</definedName>
  </definedNames>
  <calcPr calcId="145621"/>
  <fileRecoveryPr autoRecover="0"/>
</workbook>
</file>

<file path=xl/calcChain.xml><?xml version="1.0" encoding="utf-8"?>
<calcChain xmlns="http://schemas.openxmlformats.org/spreadsheetml/2006/main">
  <c r="A4" i="9" l="1"/>
</calcChain>
</file>

<file path=xl/sharedStrings.xml><?xml version="1.0" encoding="utf-8"?>
<sst xmlns="http://schemas.openxmlformats.org/spreadsheetml/2006/main" count="194" uniqueCount="101">
  <si>
    <t>L.p.</t>
  </si>
  <si>
    <t>Nr rej.</t>
  </si>
  <si>
    <t>Marka</t>
  </si>
  <si>
    <t>Model</t>
  </si>
  <si>
    <t>osobowy</t>
  </si>
  <si>
    <t>TOYOTA</t>
  </si>
  <si>
    <t>-</t>
  </si>
  <si>
    <t>ciężarowy</t>
  </si>
  <si>
    <t>CITROEN</t>
  </si>
  <si>
    <t>NISSAN</t>
  </si>
  <si>
    <t>BERLINGO 1,6 HDI 110</t>
  </si>
  <si>
    <t>VOLKSWAGEN</t>
  </si>
  <si>
    <t xml:space="preserve">HILUX 2,5 SR5 </t>
  </si>
  <si>
    <t>DACIA</t>
  </si>
  <si>
    <t>WE 298GF</t>
  </si>
  <si>
    <t>UU1HSDACN49402774</t>
  </si>
  <si>
    <t>WE 4335P</t>
  </si>
  <si>
    <t>VF77J9HZC67616201</t>
  </si>
  <si>
    <t>WE 5787U</t>
  </si>
  <si>
    <t>DUSTER</t>
  </si>
  <si>
    <t>VSKCTND23U0026918</t>
  </si>
  <si>
    <t>JEEP</t>
  </si>
  <si>
    <t>Rodzaj pojazdu</t>
  </si>
  <si>
    <t>NP300 NAVARA (2.5D DC LE)</t>
  </si>
  <si>
    <t>AHTFR29G107012759</t>
  </si>
  <si>
    <t>WV2ZZZ2KZKX132089</t>
  </si>
  <si>
    <t>WE 823WV</t>
  </si>
  <si>
    <t>Rok prod.</t>
  </si>
  <si>
    <t>Nr identyfikacyjny VIN / nr                           nadwozia (podwozia)</t>
  </si>
  <si>
    <t>Ładowność (kg)</t>
  </si>
  <si>
    <t>Pojemność silnika (cm3)</t>
  </si>
  <si>
    <t>Liczba miejsc</t>
  </si>
  <si>
    <t>Moc silnika (KW)</t>
  </si>
  <si>
    <t>CADDY TREDLINE 2.0 I TDI EU6 SCR BLUEMOTION 4MOTION</t>
  </si>
  <si>
    <t>Pojemność bagażnika (l)</t>
  </si>
  <si>
    <t>Prześwit (mm)</t>
  </si>
  <si>
    <t>Rodzaj paliwa</t>
  </si>
  <si>
    <t>ON</t>
  </si>
  <si>
    <t>Rodzaj nadwozia</t>
  </si>
  <si>
    <t>SUV</t>
  </si>
  <si>
    <t>COMBI</t>
  </si>
  <si>
    <t>PICK-UP</t>
  </si>
  <si>
    <t>brak danych</t>
  </si>
  <si>
    <t>PB</t>
  </si>
  <si>
    <t>Karta pojazdu</t>
  </si>
  <si>
    <t>tak</t>
  </si>
  <si>
    <t>Dopuszcaczalna masa całkowita (kg)</t>
  </si>
  <si>
    <t>WE 544NG</t>
  </si>
  <si>
    <t>WE 206AH</t>
  </si>
  <si>
    <t>przyczepa lekka</t>
  </si>
  <si>
    <t>NIEWIADÓW</t>
  </si>
  <si>
    <t>B750</t>
  </si>
  <si>
    <t>GDL 858D</t>
  </si>
  <si>
    <t>1026-111</t>
  </si>
  <si>
    <t>SWNB7500080037218</t>
  </si>
  <si>
    <t>WE 278AM</t>
  </si>
  <si>
    <t>przyczepa podłodziowa</t>
  </si>
  <si>
    <t>SZ93P7045FOMR1003</t>
  </si>
  <si>
    <t>PH</t>
  </si>
  <si>
    <t>MER</t>
  </si>
  <si>
    <t>OSOBOWE</t>
  </si>
  <si>
    <t>CIĘŻAROWE</t>
  </si>
  <si>
    <t>PRZYCZEPY</t>
  </si>
  <si>
    <t>SWW</t>
  </si>
  <si>
    <t>FORD</t>
  </si>
  <si>
    <t>RANGER 2AB</t>
  </si>
  <si>
    <t>WE 3V134</t>
  </si>
  <si>
    <t>6FPPXXMJ2PMJ63749</t>
  </si>
  <si>
    <t>WE 4E328</t>
  </si>
  <si>
    <t>RENEGADE TRAILHAWK PLUG-IN HYBRID 240 KM A6 4XE PLUG-IN HYBRID 240 KM A6 4xe</t>
  </si>
  <si>
    <t>1C4PJDCW1MP013923</t>
  </si>
  <si>
    <t>Gwarancja TAK/NIE</t>
  </si>
  <si>
    <t xml:space="preserve">Okres gwarancji pojazdu </t>
  </si>
  <si>
    <t>NIE</t>
  </si>
  <si>
    <t>TAK</t>
  </si>
  <si>
    <t>do 07.07.2024 lub limit 100 000km w ciągu 3lat od 07.07.2021r.</t>
  </si>
  <si>
    <t xml:space="preserve">Stan licznika </t>
  </si>
  <si>
    <t xml:space="preserve">do 13.08.2026 lub limit 150 000km w ciągu 5lat od 13.08.2021r.          </t>
  </si>
  <si>
    <t>WE 908MA</t>
  </si>
  <si>
    <t>specjalny</t>
  </si>
  <si>
    <t>MAN</t>
  </si>
  <si>
    <t>TGM 13.290</t>
  </si>
  <si>
    <t>SAMOCHÓD SPECJALNY</t>
  </si>
  <si>
    <t>WMAN36ZZ9GY341431</t>
  </si>
  <si>
    <t>WE 252EA</t>
  </si>
  <si>
    <t>specjalny - do prac wiertniczych</t>
  </si>
  <si>
    <t>MERCEDES</t>
  </si>
  <si>
    <t>BENZ-UNIMOG</t>
  </si>
  <si>
    <t>WDB4050501V229132</t>
  </si>
  <si>
    <t>Termin i zakres ostatniego przeglądu okresowego pojazdu.</t>
  </si>
  <si>
    <t xml:space="preserve">Wyposażenie dodatkowe pojazdu </t>
  </si>
  <si>
    <t>Na podwoziu pojazdu zamontowany jest żuraw marki Fassi typ P65A.0.21, wyciągarka Runva model EWN18000UWS2 oraz zabudowa skrzyniowa.</t>
  </si>
  <si>
    <t>Na podwoziu pojazdu zamontowana jest wiertnica samojezdna typu Nordmeyer DSB 0/33 z wyposażeniem wiertnicy.</t>
  </si>
  <si>
    <t>24.10.2022</t>
  </si>
  <si>
    <t>Stan licznika: 114828km   Przegląd D=W5</t>
  </si>
  <si>
    <t>20.07.2023</t>
  </si>
  <si>
    <t xml:space="preserve">Stan licznika: 120000km </t>
  </si>
  <si>
    <t xml:space="preserve">IVECO DAILY </t>
  </si>
  <si>
    <t>70C18DIP</t>
  </si>
  <si>
    <t>3*</t>
  </si>
  <si>
    <t>* - do 30.06.2024 roku planowana jest dostawa nowego pojazdu typu aulaweta marki Iveco Daily model 70C18DIP o DMC do 7,5 ton.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</si>
</sst>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0"/>
      <name val="Arial CE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5" fillId="3" borderId="0" applyNumberFormat="0" applyBorder="0" applyAlignment="0" applyProtection="0"/>
  </cellStyleXfs>
  <cellXfs count="45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3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7" fillId="2" borderId="1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quotePrefix="1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3" fillId="4" borderId="1" xfId="3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4" fillId="0" borderId="0" xfId="0" applyFont="1"/>
  </cellXfs>
  <cellStyles count="4">
    <cellStyle name="Dobre" xfId="3" builtinId="26"/>
    <cellStyle name="Normal" xfId="1"/>
    <cellStyle name="Normalny" xfId="0" builtinId="0"/>
    <cellStyle name="Normalny 2" xfId="2"/>
  </cellStyles>
  <dxfs count="0"/>
  <tableStyles count="0" defaultTableStyle="TableStyleMedium9" defaultPivotStyle="PivotStyleLight16"/>
  <colors>
    <mruColors>
      <color rgb="FF1C824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>
      <selection activeCell="K8" sqref="K8"/>
    </sheetView>
  </sheetViews>
  <sheetFormatPr defaultRowHeight="14.4" x14ac:dyDescent="0.3"/>
  <cols>
    <col min="1" max="1" width="3.6640625" customWidth="1"/>
    <col min="2" max="2" width="12.33203125" customWidth="1"/>
    <col min="3" max="3" width="27.44140625" customWidth="1"/>
    <col min="4" max="4" width="7.88671875" customWidth="1"/>
    <col min="5" max="5" width="14.6640625" customWidth="1"/>
    <col min="6" max="6" width="60.77734375" customWidth="1"/>
    <col min="7" max="7" width="11.6640625" customWidth="1"/>
    <col min="8" max="9" width="12.109375" customWidth="1"/>
    <col min="10" max="10" width="21.5546875" customWidth="1"/>
    <col min="11" max="11" width="12.77734375" style="23" customWidth="1"/>
    <col min="12" max="12" width="18.77734375" style="23" customWidth="1"/>
    <col min="13" max="13" width="42.77734375" style="23" customWidth="1"/>
    <col min="14" max="14" width="21.109375" customWidth="1"/>
    <col min="15" max="15" width="13.109375" customWidth="1"/>
    <col min="16" max="16" width="10.33203125" bestFit="1" customWidth="1"/>
    <col min="17" max="17" width="6.5546875" customWidth="1"/>
    <col min="18" max="18" width="7.33203125" customWidth="1"/>
    <col min="19" max="19" width="10.88671875" bestFit="1" customWidth="1"/>
    <col min="20" max="20" width="12.44140625" customWidth="1"/>
  </cols>
  <sheetData>
    <row r="1" spans="1:20" ht="60" customHeight="1" x14ac:dyDescent="0.3">
      <c r="A1" s="14" t="s">
        <v>0</v>
      </c>
      <c r="B1" s="15" t="s">
        <v>1</v>
      </c>
      <c r="C1" s="15" t="s">
        <v>22</v>
      </c>
      <c r="D1" s="16" t="s">
        <v>27</v>
      </c>
      <c r="E1" s="15" t="s">
        <v>2</v>
      </c>
      <c r="F1" s="15" t="s">
        <v>3</v>
      </c>
      <c r="G1" s="15" t="s">
        <v>30</v>
      </c>
      <c r="H1" s="15" t="s">
        <v>32</v>
      </c>
      <c r="I1" s="15" t="s">
        <v>36</v>
      </c>
      <c r="J1" s="15" t="s">
        <v>38</v>
      </c>
      <c r="K1" s="15" t="s">
        <v>76</v>
      </c>
      <c r="L1" s="15" t="s">
        <v>71</v>
      </c>
      <c r="M1" s="15" t="s">
        <v>72</v>
      </c>
      <c r="N1" s="15" t="s">
        <v>28</v>
      </c>
      <c r="O1" s="15" t="s">
        <v>46</v>
      </c>
      <c r="P1" s="17" t="s">
        <v>29</v>
      </c>
      <c r="Q1" s="16" t="s">
        <v>31</v>
      </c>
      <c r="R1" s="15" t="s">
        <v>44</v>
      </c>
      <c r="S1" s="15" t="s">
        <v>34</v>
      </c>
      <c r="T1" s="15" t="s">
        <v>35</v>
      </c>
    </row>
    <row r="2" spans="1:20" ht="12" customHeight="1" x14ac:dyDescent="0.3">
      <c r="A2" s="35" t="s">
        <v>60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7"/>
    </row>
    <row r="3" spans="1:20" ht="12" customHeight="1" x14ac:dyDescent="0.3">
      <c r="A3" s="10">
        <v>1</v>
      </c>
      <c r="B3" s="11" t="s">
        <v>16</v>
      </c>
      <c r="C3" s="7" t="s">
        <v>4</v>
      </c>
      <c r="D3" s="2">
        <v>2008</v>
      </c>
      <c r="E3" s="7" t="s">
        <v>8</v>
      </c>
      <c r="F3" s="7" t="s">
        <v>10</v>
      </c>
      <c r="G3" s="2">
        <v>1560</v>
      </c>
      <c r="H3" s="2">
        <v>80</v>
      </c>
      <c r="I3" s="2" t="s">
        <v>37</v>
      </c>
      <c r="J3" s="7" t="s">
        <v>40</v>
      </c>
      <c r="K3" s="12">
        <v>261593</v>
      </c>
      <c r="L3" s="31" t="s">
        <v>73</v>
      </c>
      <c r="M3" s="32"/>
      <c r="N3" s="7" t="s">
        <v>17</v>
      </c>
      <c r="O3" s="2">
        <v>2065</v>
      </c>
      <c r="P3" s="2">
        <v>636</v>
      </c>
      <c r="Q3" s="2">
        <v>5</v>
      </c>
      <c r="R3" s="2" t="s">
        <v>45</v>
      </c>
      <c r="S3" s="2">
        <v>675</v>
      </c>
      <c r="T3" s="2">
        <v>150</v>
      </c>
    </row>
    <row r="4" spans="1:20" s="23" customFormat="1" ht="12" customHeight="1" x14ac:dyDescent="0.3">
      <c r="A4" s="24">
        <f t="shared" ref="A4" si="0">A3+1</f>
        <v>2</v>
      </c>
      <c r="B4" s="30" t="s">
        <v>14</v>
      </c>
      <c r="C4" s="27" t="s">
        <v>4</v>
      </c>
      <c r="D4" s="31">
        <v>2013</v>
      </c>
      <c r="E4" s="26" t="s">
        <v>13</v>
      </c>
      <c r="F4" s="9" t="s">
        <v>19</v>
      </c>
      <c r="G4" s="31">
        <v>1461</v>
      </c>
      <c r="H4" s="31">
        <v>81</v>
      </c>
      <c r="I4" s="31" t="s">
        <v>37</v>
      </c>
      <c r="J4" s="27" t="s">
        <v>39</v>
      </c>
      <c r="K4" s="12">
        <v>207655</v>
      </c>
      <c r="L4" s="31" t="s">
        <v>73</v>
      </c>
      <c r="M4" s="32"/>
      <c r="N4" s="27" t="s">
        <v>15</v>
      </c>
      <c r="O4" s="31">
        <v>1844</v>
      </c>
      <c r="P4" s="31">
        <v>481</v>
      </c>
      <c r="Q4" s="5">
        <v>5</v>
      </c>
      <c r="R4" s="5" t="s">
        <v>45</v>
      </c>
      <c r="S4" s="5">
        <v>408</v>
      </c>
      <c r="T4" s="5">
        <v>210</v>
      </c>
    </row>
    <row r="5" spans="1:20" s="23" customFormat="1" ht="12" customHeight="1" x14ac:dyDescent="0.3">
      <c r="A5" s="24">
        <v>3</v>
      </c>
      <c r="B5" s="30" t="s">
        <v>26</v>
      </c>
      <c r="C5" s="27" t="s">
        <v>4</v>
      </c>
      <c r="D5" s="31">
        <v>2019</v>
      </c>
      <c r="E5" s="27" t="s">
        <v>11</v>
      </c>
      <c r="F5" s="27" t="s">
        <v>33</v>
      </c>
      <c r="G5" s="3">
        <v>1968</v>
      </c>
      <c r="H5" s="3">
        <v>90</v>
      </c>
      <c r="I5" s="3" t="s">
        <v>37</v>
      </c>
      <c r="J5" s="13" t="s">
        <v>40</v>
      </c>
      <c r="K5" s="12">
        <v>48395</v>
      </c>
      <c r="L5" s="3" t="s">
        <v>73</v>
      </c>
      <c r="M5" s="34"/>
      <c r="N5" s="27" t="s">
        <v>25</v>
      </c>
      <c r="O5" s="31">
        <v>2280</v>
      </c>
      <c r="P5" s="29">
        <v>654</v>
      </c>
      <c r="Q5" s="29">
        <v>5</v>
      </c>
      <c r="R5" s="29" t="s">
        <v>45</v>
      </c>
      <c r="S5" s="29">
        <v>918</v>
      </c>
      <c r="T5" s="29">
        <v>155</v>
      </c>
    </row>
    <row r="6" spans="1:20" ht="12" customHeight="1" x14ac:dyDescent="0.3">
      <c r="A6" s="10">
        <v>4</v>
      </c>
      <c r="B6" s="11" t="s">
        <v>68</v>
      </c>
      <c r="C6" s="7" t="s">
        <v>4</v>
      </c>
      <c r="D6" s="2">
        <v>2021</v>
      </c>
      <c r="E6" s="7" t="s">
        <v>21</v>
      </c>
      <c r="F6" s="7" t="s">
        <v>69</v>
      </c>
      <c r="G6" s="3">
        <v>1332</v>
      </c>
      <c r="H6" s="3">
        <v>132</v>
      </c>
      <c r="I6" s="3" t="s">
        <v>43</v>
      </c>
      <c r="J6" s="13" t="s">
        <v>39</v>
      </c>
      <c r="K6" s="12">
        <v>2681</v>
      </c>
      <c r="L6" s="3" t="s">
        <v>74</v>
      </c>
      <c r="M6" s="13" t="s">
        <v>77</v>
      </c>
      <c r="N6" s="7" t="s">
        <v>70</v>
      </c>
      <c r="O6" s="2">
        <v>2315</v>
      </c>
      <c r="P6" s="4" t="s">
        <v>6</v>
      </c>
      <c r="Q6" s="4">
        <v>5</v>
      </c>
      <c r="R6" s="4" t="s">
        <v>45</v>
      </c>
      <c r="S6" s="4">
        <v>330</v>
      </c>
      <c r="T6" s="4">
        <v>201</v>
      </c>
    </row>
    <row r="7" spans="1:20" ht="12" customHeight="1" x14ac:dyDescent="0.3">
      <c r="A7" s="35" t="s">
        <v>61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7"/>
    </row>
    <row r="8" spans="1:20" ht="12" customHeight="1" x14ac:dyDescent="0.3">
      <c r="A8" s="10">
        <v>5</v>
      </c>
      <c r="B8" s="18" t="s">
        <v>47</v>
      </c>
      <c r="C8" s="7" t="s">
        <v>7</v>
      </c>
      <c r="D8" s="2">
        <v>2016</v>
      </c>
      <c r="E8" s="7" t="s">
        <v>9</v>
      </c>
      <c r="F8" s="7" t="s">
        <v>23</v>
      </c>
      <c r="G8" s="2">
        <v>2298</v>
      </c>
      <c r="H8" s="2">
        <v>120</v>
      </c>
      <c r="I8" s="2" t="s">
        <v>37</v>
      </c>
      <c r="J8" s="7" t="s">
        <v>41</v>
      </c>
      <c r="K8" s="1">
        <v>41005</v>
      </c>
      <c r="L8" s="31" t="s">
        <v>73</v>
      </c>
      <c r="M8" s="32"/>
      <c r="N8" s="8" t="s">
        <v>20</v>
      </c>
      <c r="O8" s="4">
        <v>3010</v>
      </c>
      <c r="P8" s="2">
        <v>1062</v>
      </c>
      <c r="Q8" s="5">
        <v>5</v>
      </c>
      <c r="R8" s="5" t="s">
        <v>45</v>
      </c>
      <c r="S8" s="5">
        <v>1283</v>
      </c>
      <c r="T8" s="5">
        <v>223</v>
      </c>
    </row>
    <row r="9" spans="1:20" s="23" customFormat="1" ht="12" customHeight="1" x14ac:dyDescent="0.3">
      <c r="A9" s="24">
        <v>6</v>
      </c>
      <c r="B9" s="27" t="s">
        <v>18</v>
      </c>
      <c r="C9" s="27" t="s">
        <v>7</v>
      </c>
      <c r="D9" s="31">
        <v>2007</v>
      </c>
      <c r="E9" s="27" t="s">
        <v>5</v>
      </c>
      <c r="F9" s="27" t="s">
        <v>12</v>
      </c>
      <c r="G9" s="31">
        <v>2494</v>
      </c>
      <c r="H9" s="31">
        <v>88</v>
      </c>
      <c r="I9" s="31" t="s">
        <v>37</v>
      </c>
      <c r="J9" s="27" t="s">
        <v>41</v>
      </c>
      <c r="K9" s="12">
        <v>199362</v>
      </c>
      <c r="L9" s="31" t="s">
        <v>73</v>
      </c>
      <c r="M9" s="32"/>
      <c r="N9" s="27" t="s">
        <v>24</v>
      </c>
      <c r="O9" s="31">
        <v>2710</v>
      </c>
      <c r="P9" s="31">
        <v>830</v>
      </c>
      <c r="Q9" s="31">
        <v>5</v>
      </c>
      <c r="R9" s="31" t="s">
        <v>45</v>
      </c>
      <c r="S9" s="31" t="s">
        <v>42</v>
      </c>
      <c r="T9" s="31">
        <v>212</v>
      </c>
    </row>
    <row r="10" spans="1:20" ht="12" customHeight="1" x14ac:dyDescent="0.3">
      <c r="A10" s="10">
        <v>7</v>
      </c>
      <c r="B10" s="7" t="s">
        <v>66</v>
      </c>
      <c r="C10" s="7" t="s">
        <v>7</v>
      </c>
      <c r="D10" s="2">
        <v>2021</v>
      </c>
      <c r="E10" s="26" t="s">
        <v>64</v>
      </c>
      <c r="F10" s="27" t="s">
        <v>65</v>
      </c>
      <c r="G10" s="31">
        <v>1996</v>
      </c>
      <c r="H10" s="29">
        <v>125</v>
      </c>
      <c r="I10" s="29" t="s">
        <v>37</v>
      </c>
      <c r="J10" s="28" t="s">
        <v>41</v>
      </c>
      <c r="K10" s="12">
        <v>6899</v>
      </c>
      <c r="L10" s="29" t="s">
        <v>74</v>
      </c>
      <c r="M10" s="28" t="s">
        <v>75</v>
      </c>
      <c r="N10" s="27" t="s">
        <v>67</v>
      </c>
      <c r="O10" s="31">
        <v>3270</v>
      </c>
      <c r="P10" s="31">
        <v>1079</v>
      </c>
      <c r="Q10" s="29">
        <v>5</v>
      </c>
      <c r="R10" s="29" t="s">
        <v>45</v>
      </c>
      <c r="S10" s="29" t="s">
        <v>42</v>
      </c>
      <c r="T10" s="31">
        <v>220</v>
      </c>
    </row>
    <row r="11" spans="1:20" ht="12" customHeight="1" x14ac:dyDescent="0.3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7"/>
    </row>
    <row r="12" spans="1:20" ht="12" customHeight="1" x14ac:dyDescent="0.3">
      <c r="A12" s="21">
        <v>8</v>
      </c>
      <c r="B12" s="22" t="s">
        <v>52</v>
      </c>
      <c r="C12" s="19" t="s">
        <v>49</v>
      </c>
      <c r="D12" s="1">
        <v>1986</v>
      </c>
      <c r="E12" s="19" t="s">
        <v>63</v>
      </c>
      <c r="F12" s="19" t="s">
        <v>53</v>
      </c>
      <c r="G12" s="1" t="s">
        <v>6</v>
      </c>
      <c r="H12" s="1" t="s">
        <v>6</v>
      </c>
      <c r="I12" s="1" t="s">
        <v>6</v>
      </c>
      <c r="J12" s="1" t="s">
        <v>6</v>
      </c>
      <c r="K12" s="1" t="s">
        <v>6</v>
      </c>
      <c r="L12" s="1" t="s">
        <v>73</v>
      </c>
      <c r="M12" s="33"/>
      <c r="N12" s="19">
        <v>156</v>
      </c>
      <c r="O12" s="1">
        <v>580</v>
      </c>
      <c r="P12" s="1">
        <v>400</v>
      </c>
      <c r="Q12" s="1" t="s">
        <v>6</v>
      </c>
      <c r="R12" s="1" t="s">
        <v>6</v>
      </c>
      <c r="S12" s="1" t="s">
        <v>6</v>
      </c>
      <c r="T12" s="1" t="s">
        <v>6</v>
      </c>
    </row>
    <row r="13" spans="1:20" ht="12" customHeight="1" x14ac:dyDescent="0.3">
      <c r="A13" s="21">
        <v>9</v>
      </c>
      <c r="B13" s="22" t="s">
        <v>48</v>
      </c>
      <c r="C13" s="19" t="s">
        <v>49</v>
      </c>
      <c r="D13" s="1">
        <v>2008</v>
      </c>
      <c r="E13" s="20" t="s">
        <v>50</v>
      </c>
      <c r="F13" s="19" t="s">
        <v>51</v>
      </c>
      <c r="G13" s="1" t="s">
        <v>6</v>
      </c>
      <c r="H13" s="1" t="s">
        <v>6</v>
      </c>
      <c r="I13" s="1" t="s">
        <v>6</v>
      </c>
      <c r="J13" s="1" t="s">
        <v>6</v>
      </c>
      <c r="K13" s="1" t="s">
        <v>6</v>
      </c>
      <c r="L13" s="1" t="s">
        <v>73</v>
      </c>
      <c r="M13" s="33"/>
      <c r="N13" s="19" t="s">
        <v>54</v>
      </c>
      <c r="O13" s="1">
        <v>750</v>
      </c>
      <c r="P13" s="1">
        <v>515</v>
      </c>
      <c r="Q13" s="1" t="s">
        <v>6</v>
      </c>
      <c r="R13" s="1" t="s">
        <v>6</v>
      </c>
      <c r="S13" s="1" t="s">
        <v>6</v>
      </c>
      <c r="T13" s="1" t="s">
        <v>6</v>
      </c>
    </row>
    <row r="14" spans="1:20" ht="12" customHeight="1" x14ac:dyDescent="0.3">
      <c r="A14" s="21">
        <v>10</v>
      </c>
      <c r="B14" s="22" t="s">
        <v>55</v>
      </c>
      <c r="C14" s="19" t="s">
        <v>56</v>
      </c>
      <c r="D14" s="1">
        <v>2016</v>
      </c>
      <c r="E14" s="20" t="s">
        <v>59</v>
      </c>
      <c r="F14" s="19" t="s">
        <v>58</v>
      </c>
      <c r="G14" s="1" t="s">
        <v>6</v>
      </c>
      <c r="H14" s="1" t="s">
        <v>6</v>
      </c>
      <c r="I14" s="1" t="s">
        <v>6</v>
      </c>
      <c r="J14" s="1" t="s">
        <v>6</v>
      </c>
      <c r="K14" s="1" t="s">
        <v>6</v>
      </c>
      <c r="L14" s="1" t="s">
        <v>73</v>
      </c>
      <c r="M14" s="33"/>
      <c r="N14" s="19" t="s">
        <v>57</v>
      </c>
      <c r="O14" s="1">
        <v>2600</v>
      </c>
      <c r="P14" s="1">
        <v>2120</v>
      </c>
      <c r="Q14" s="1" t="s">
        <v>6</v>
      </c>
      <c r="R14" s="1" t="s">
        <v>6</v>
      </c>
      <c r="S14" s="1" t="s">
        <v>6</v>
      </c>
      <c r="T14" s="1" t="s">
        <v>6</v>
      </c>
    </row>
  </sheetData>
  <autoFilter ref="A1:T14"/>
  <mergeCells count="3">
    <mergeCell ref="A2:T2"/>
    <mergeCell ref="A7:T7"/>
    <mergeCell ref="A11:T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tabSelected="1" workbookViewId="0">
      <selection activeCell="F10" sqref="F10"/>
    </sheetView>
  </sheetViews>
  <sheetFormatPr defaultRowHeight="14.4" x14ac:dyDescent="0.3"/>
  <cols>
    <col min="1" max="1" width="4.77734375" style="23" customWidth="1"/>
    <col min="2" max="2" width="3.6640625" style="23" customWidth="1"/>
    <col min="3" max="3" width="8" style="23" bestFit="1" customWidth="1"/>
    <col min="4" max="4" width="22.77734375" style="23" bestFit="1" customWidth="1"/>
    <col min="5" max="5" width="7.88671875" style="23" customWidth="1"/>
    <col min="6" max="6" width="14.6640625" style="23" customWidth="1"/>
    <col min="7" max="7" width="10.88671875" style="23" bestFit="1" customWidth="1"/>
    <col min="8" max="8" width="11.6640625" style="23" customWidth="1"/>
    <col min="9" max="10" width="12.109375" style="23" customWidth="1"/>
    <col min="11" max="11" width="21.5546875" style="23" customWidth="1"/>
    <col min="12" max="12" width="12.77734375" style="23" customWidth="1"/>
    <col min="13" max="14" width="18.77734375" style="23" customWidth="1"/>
    <col min="15" max="15" width="22.88671875" style="23" customWidth="1"/>
    <col min="16" max="16" width="21.109375" style="23" customWidth="1"/>
    <col min="17" max="17" width="13.109375" style="23" customWidth="1"/>
    <col min="18" max="18" width="10.33203125" style="23" bestFit="1" customWidth="1"/>
    <col min="19" max="19" width="6.5546875" style="23" customWidth="1"/>
    <col min="20" max="20" width="7.33203125" style="23" customWidth="1"/>
    <col min="21" max="21" width="10.88671875" style="23" bestFit="1" customWidth="1"/>
    <col min="22" max="22" width="12.44140625" style="23" customWidth="1"/>
    <col min="23" max="23" width="29.21875" style="23" customWidth="1"/>
  </cols>
  <sheetData>
    <row r="1" spans="2:23" s="23" customFormat="1" x14ac:dyDescent="0.3"/>
    <row r="2" spans="2:23" ht="60" customHeight="1" x14ac:dyDescent="0.3">
      <c r="B2" s="14" t="s">
        <v>0</v>
      </c>
      <c r="C2" s="15" t="s">
        <v>1</v>
      </c>
      <c r="D2" s="15" t="s">
        <v>22</v>
      </c>
      <c r="E2" s="16" t="s">
        <v>27</v>
      </c>
      <c r="F2" s="15" t="s">
        <v>2</v>
      </c>
      <c r="G2" s="15" t="s">
        <v>3</v>
      </c>
      <c r="H2" s="15" t="s">
        <v>30</v>
      </c>
      <c r="I2" s="15" t="s">
        <v>32</v>
      </c>
      <c r="J2" s="15" t="s">
        <v>36</v>
      </c>
      <c r="K2" s="15" t="s">
        <v>38</v>
      </c>
      <c r="L2" s="15" t="s">
        <v>76</v>
      </c>
      <c r="M2" s="15" t="s">
        <v>71</v>
      </c>
      <c r="N2" s="38" t="s">
        <v>89</v>
      </c>
      <c r="O2" s="39"/>
      <c r="P2" s="15" t="s">
        <v>28</v>
      </c>
      <c r="Q2" s="15" t="s">
        <v>46</v>
      </c>
      <c r="R2" s="17" t="s">
        <v>29</v>
      </c>
      <c r="S2" s="16" t="s">
        <v>31</v>
      </c>
      <c r="T2" s="15" t="s">
        <v>44</v>
      </c>
      <c r="U2" s="15" t="s">
        <v>34</v>
      </c>
      <c r="V2" s="15" t="s">
        <v>35</v>
      </c>
      <c r="W2" s="15" t="s">
        <v>90</v>
      </c>
    </row>
    <row r="3" spans="2:23" ht="12" customHeight="1" x14ac:dyDescent="0.3">
      <c r="B3" s="35" t="s">
        <v>61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7"/>
    </row>
    <row r="4" spans="2:23" ht="49.95" customHeight="1" x14ac:dyDescent="0.3">
      <c r="B4" s="24">
        <v>1</v>
      </c>
      <c r="C4" s="30" t="s">
        <v>78</v>
      </c>
      <c r="D4" s="28" t="s">
        <v>79</v>
      </c>
      <c r="E4" s="29">
        <v>2016</v>
      </c>
      <c r="F4" s="25" t="s">
        <v>80</v>
      </c>
      <c r="G4" s="28" t="s">
        <v>81</v>
      </c>
      <c r="H4" s="29">
        <v>6871</v>
      </c>
      <c r="I4" s="29">
        <v>213</v>
      </c>
      <c r="J4" s="31" t="s">
        <v>37</v>
      </c>
      <c r="K4" s="28" t="s">
        <v>82</v>
      </c>
      <c r="L4" s="12">
        <v>112855</v>
      </c>
      <c r="M4" s="31" t="s">
        <v>73</v>
      </c>
      <c r="N4" s="31" t="s">
        <v>95</v>
      </c>
      <c r="O4" s="27" t="s">
        <v>96</v>
      </c>
      <c r="P4" s="28" t="s">
        <v>83</v>
      </c>
      <c r="Q4" s="29">
        <v>11990</v>
      </c>
      <c r="R4" s="29" t="s">
        <v>42</v>
      </c>
      <c r="S4" s="6">
        <v>2</v>
      </c>
      <c r="T4" s="31" t="s">
        <v>45</v>
      </c>
      <c r="U4" s="31" t="s">
        <v>42</v>
      </c>
      <c r="V4" s="31" t="s">
        <v>42</v>
      </c>
      <c r="W4" s="27" t="s">
        <v>91</v>
      </c>
    </row>
    <row r="5" spans="2:23" s="23" customFormat="1" ht="49.95" customHeight="1" x14ac:dyDescent="0.3">
      <c r="B5" s="24">
        <v>2</v>
      </c>
      <c r="C5" s="30" t="s">
        <v>84</v>
      </c>
      <c r="D5" s="27" t="s">
        <v>85</v>
      </c>
      <c r="E5" s="31">
        <v>2011</v>
      </c>
      <c r="F5" s="26" t="s">
        <v>86</v>
      </c>
      <c r="G5" s="27" t="s">
        <v>87</v>
      </c>
      <c r="H5" s="31">
        <v>4249</v>
      </c>
      <c r="I5" s="31">
        <v>130</v>
      </c>
      <c r="J5" s="1" t="s">
        <v>37</v>
      </c>
      <c r="K5" s="28" t="s">
        <v>82</v>
      </c>
      <c r="L5" s="1">
        <v>117785</v>
      </c>
      <c r="M5" s="29" t="s">
        <v>73</v>
      </c>
      <c r="N5" s="29" t="s">
        <v>93</v>
      </c>
      <c r="O5" s="25" t="s">
        <v>94</v>
      </c>
      <c r="P5" s="27" t="s">
        <v>88</v>
      </c>
      <c r="Q5" s="31">
        <v>9300</v>
      </c>
      <c r="R5" s="31" t="s">
        <v>6</v>
      </c>
      <c r="S5" s="29">
        <v>3</v>
      </c>
      <c r="T5" s="31" t="s">
        <v>45</v>
      </c>
      <c r="U5" s="31" t="s">
        <v>42</v>
      </c>
      <c r="V5" s="31" t="s">
        <v>42</v>
      </c>
      <c r="W5" s="27" t="s">
        <v>92</v>
      </c>
    </row>
    <row r="6" spans="2:23" ht="49.95" customHeight="1" x14ac:dyDescent="0.3">
      <c r="B6" s="43" t="s">
        <v>99</v>
      </c>
      <c r="C6" s="40"/>
      <c r="D6" s="32"/>
      <c r="E6" s="41"/>
      <c r="F6" s="26" t="s">
        <v>97</v>
      </c>
      <c r="G6" s="27" t="s">
        <v>98</v>
      </c>
      <c r="H6" s="41"/>
      <c r="I6" s="41"/>
      <c r="J6" s="1" t="s">
        <v>37</v>
      </c>
      <c r="K6" s="42"/>
      <c r="L6" s="33"/>
      <c r="M6" s="29" t="s">
        <v>74</v>
      </c>
      <c r="N6" s="33"/>
      <c r="O6" s="42"/>
      <c r="P6" s="32"/>
      <c r="Q6" s="41"/>
      <c r="R6" s="41" t="s">
        <v>6</v>
      </c>
      <c r="S6" s="33"/>
      <c r="T6" s="41"/>
      <c r="U6" s="41"/>
      <c r="V6" s="41"/>
      <c r="W6" s="32"/>
    </row>
    <row r="7" spans="2:23" x14ac:dyDescent="0.3">
      <c r="B7" s="44" t="s">
        <v>100</v>
      </c>
      <c r="C7" s="44"/>
      <c r="D7" s="44"/>
    </row>
  </sheetData>
  <mergeCells count="2">
    <mergeCell ref="B3:W3"/>
    <mergeCell ref="N2:O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Gdańsk</vt:lpstr>
      <vt:lpstr>Wykaz floty PIG-PIB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2023-08-23T12:22:54Z</dcterms:modified>
</cp:coreProperties>
</file>