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buze\Mazovia\OR.D.III - WZP Dokumenty\Luiza\Zamówienia pub._2023 r\27_Dostawa papieru\SWZ\"/>
    </mc:Choice>
  </mc:AlternateContent>
  <xr:revisionPtr revIDLastSave="31" documentId="13_ncr:1_{00B9CE30-5251-4997-B23C-9073797CCF19}" xr6:coauthVersionLast="45" xr6:coauthVersionMax="47" xr10:uidLastSave="{5A8F3A93-91AF-416A-9D46-80CF8C1C9F0A}"/>
  <bookViews>
    <workbookView xWindow="-120" yWindow="-120" windowWidth="29040" windowHeight="17520" xr2:uid="{00000000-000D-0000-FFFF-FFFF00000000}"/>
  </bookViews>
  <sheets>
    <sheet name="Ra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5" i="1"/>
  <c r="J65" i="1" l="1"/>
</calcChain>
</file>

<file path=xl/sharedStrings.xml><?xml version="1.0" encoding="utf-8"?>
<sst xmlns="http://schemas.openxmlformats.org/spreadsheetml/2006/main" count="265" uniqueCount="115">
  <si>
    <t>Lp.</t>
  </si>
  <si>
    <t>Podkategoria</t>
  </si>
  <si>
    <t>Nazwa asortymentu</t>
  </si>
  <si>
    <t>Opis asortymentu</t>
  </si>
  <si>
    <t>Jednostka miary</t>
  </si>
  <si>
    <t>Ilość zamawiana PODSTAWA</t>
  </si>
  <si>
    <t>Ilość zamawiana OPCJA</t>
  </si>
  <si>
    <t>Papier A4</t>
  </si>
  <si>
    <t>Papier</t>
  </si>
  <si>
    <t>Papier kserograficzny przeznaczony do wydruku atramentowego, laserowego, monochromatycznego i kolorowego, jednostronnego i dwustronnego.
Specyfikacja:
- format A4, 
- kolor biały, 
- gramatura 200 (+/-6) g/m², 
- białość 170 (+/- 4) CIE.</t>
  </si>
  <si>
    <t>ryza (250 arkuszy)</t>
  </si>
  <si>
    <t>Papier kserograficzny przeznaczony do wydruku atramentowego, laserowego, monochromatycznego i kolorowego, jednostronnego i dwustronnego.
Specyfikacja:
- format A4, 
- kolor biały, 
- gramatura 160 (+/-3) g/m², 
- białość 170 (+/- 4) CIE.</t>
  </si>
  <si>
    <t>Papier kserograficzny przeznaczony do wydruku atramentowego, laserowego, monochromatycznego i kolorowego, jednostronnego i dwustronnego.
Specyfikacja:
- format A4, 
- kolor biały, 
- gramatura 120 (+/-4) g/m², 
- białość 170 (+/-4) CIE.</t>
  </si>
  <si>
    <t>Papier A4 do druku cyfrowego</t>
  </si>
  <si>
    <t>Papier przeznaczony do druku cyfrowego, satyna.
Specyfikacja: 
- format A4, 
- gramatura 200 (+/-6) g/m²,
- białość min. 161 (+/- 3) CIE.</t>
  </si>
  <si>
    <t>Papier A4 - kolorowy</t>
  </si>
  <si>
    <t>Papier kserograficzny przeznaczony do wydruku atramentowego, laserowego, monochromatycznego i kolorowego, jednostronnego i dwustronnego.
Specyfikacja:
- format A4
- kolorowy - kolory pastelowe (kolor zostanie wskazany w zamówieniu składanym przez jednostkę), 
- gramatura 160 (+/-8) g/m².</t>
  </si>
  <si>
    <t>Papier kserograficzny przeznaczony do użycia w drukarkach laserowych, atramentowych oraz kopiarkach i faksach.
Specyfikacja:
- format A4, 
- gramatura 80 (+/-3) g/m², 
- białość min. 57 (+/-6) CIE, 
- grubość min. 103 (+/-3)µm,  
- gładkość (wg. skali Bendsten) 250 (+/-100) ml/min, 
- nieprzezroczystość nie mniej niż 95 %.</t>
  </si>
  <si>
    <t>ryza (500 arkuszy)</t>
  </si>
  <si>
    <t>Papier kserograficzny przeznaczony do wydruku atramentowego, laserowego, monochromatycznego i kolorowego, jednostronnego i dwustronnego.
Specyfikacja:
- format A4 
- kolor biały, 
- gramatura 80 (+/-3) g/m², 
- białość min. 161 (+/- 3) CIE, 
- grubość min. 108  (+/-3) µm, 
- wilgotność 5,0 (+/- 2) %, 
- gładkość (wg. skali Bendsten) 180 (+/-50) ml/min,
- nieprzezroczystość nie mniej niż 92 %.</t>
  </si>
  <si>
    <t>Papier wizytówkowy</t>
  </si>
  <si>
    <t>Specyfikacja:
- Papier wizytówkowy,
- kolor biały, 
- gramatura 220 g/m².</t>
  </si>
  <si>
    <t>opk. (20 arkuszy)</t>
  </si>
  <si>
    <t>Papier przeznaczony do druku cyfrowego, satyna. 
Specyfikacja:
- format A4, 
- gramatura 100 (+/-4) g/m²,
- białość min. 161 (+/- 3) CIE.</t>
  </si>
  <si>
    <t>Papier A3</t>
  </si>
  <si>
    <t>Papier kserograficzny przeznaczony do wydruku atramentowego, laserowego, monochromatycznego i kolorowego, jednostronnego i dwustronnego.
Specyfikacja:
- format A3, 
- kolor biały, 
- gramatura 80 (+/-3) g/m², 
- białość min. 170 (+/-4) CIE, 
- grubość 108 (+/-3) µm, 
- wilgotność 5,0 (+/-2) %, 
- gładkość (wg. skali Bendsten) 200 (+/-50) ml/min, 
- nieprzezroczystość nie mniej niż 92 %.</t>
  </si>
  <si>
    <t>Papier fotograficzny</t>
  </si>
  <si>
    <t>Papier fotograficzny.
Specyfikacja: 
- błyszczący, 
- format A4, 
- gramatura min. 250 g/m².</t>
  </si>
  <si>
    <t>Papier fotograficzny. 
Specyfikacja:
- format A4, 
- matowy,
- gramatura 250 g/m².</t>
  </si>
  <si>
    <t>Papier samoprzylepny</t>
  </si>
  <si>
    <t>Specyfikacja:
- Papier samoprzylepny do drukarek,
- biały - matowy,
- kolor biały, 
- format A4.</t>
  </si>
  <si>
    <t>ryza (100 arkuszy)</t>
  </si>
  <si>
    <t>Papier fotograficzny.
Specyfikacja: 
- format A4, 
- matowy
- gramatura 140 g/m².</t>
  </si>
  <si>
    <t>Papier A3 do druku cyfrowego</t>
  </si>
  <si>
    <t>Papier przeznaczony do druku cyfrowego, satyna.
Specyfikacja: 
- format A3, 
- gramatura 100 (+/-4) g/m²,
- białość min. 161 (+/- 3) CIE.</t>
  </si>
  <si>
    <t>Papier kserograficzny przeznaczony do wydruku laserowego, monochromatycznego i kolorowego, jednostronnego i dwustronnego.
Specyfikacja:
- format A3,
- kolor biały, 
- gramatura 160 (+/-6) g/m², 
- białość min 161 (+/-3) CIE.</t>
  </si>
  <si>
    <t>Papier kserograficzny przeznaczony do wydruku laserowego, monochromatycznego i kolorowego, jednostronnego i dwustronnego.
Specyfikacja:
- format A3, 
- kolor biały, 
- gramatura 120 (+/-4) g/m², 
- białość min. 161 (+/-3) CIE,</t>
  </si>
  <si>
    <t>Papier kserograficzny przeznaczony do wydruku atramentowego, laserowego, monochromatycznego i kolorowego, jednostronnego i dwustronnego.
Specyfikacja:
- format A3 
- kolor biały, 
- gramatura 80 (+/-3) g/m², 
- białość min. 161 (+/- 3) CIE, 
- grubość min. 108  (+/-3) µm, 
- wilgotność 5,0 (+/- 2) %, 
- gładkość (wg. skali Bendsten) 180 (+/-50) ml/min,
- nieprzezroczystość nie mniej niż 92 %.</t>
  </si>
  <si>
    <t>Papier kserograficzny przeznaczony do wydruku atramentowego, laserowego, monocgromatycznego i kolorowego, jednostronnego i dwustronnego np.do wydruków dyplomów, zaproszeń.
Specyfikacja:
- format A4, 
- kolor kremowy, 
- faktura gładka, 
- gramatura min. 246 (+/-5) g/m².</t>
  </si>
  <si>
    <t>ryza (125 arkuszy)</t>
  </si>
  <si>
    <t>Papier kserograficzny przeznaczony do wydruku laserowego, monochromatycznego i kolorowego, jednostronnego i dwustronnego.
Specyfikacja:
- format A3, 
- kolor biały, 
- gramatura 250 (+/-6) g/m², 
- białość min. 161 (+/-3) CIE.</t>
  </si>
  <si>
    <t>Papier kserograficzny przeznaczony do wydruku laserowego, monochromatycznego i kolorowego, jednostronnego i dwustronnego.
Specyfikacja:
- format A3, 
- kolor biały, 
- gramatura 200 (+/-6) g/m², 
- białość min. 161 (+/-3) CIE.</t>
  </si>
  <si>
    <t>Papier kserograficzny przeznaczony do wydruku atramentowego, laserowego, monochromatycznego i kolorowego, jednostronnego i dwustronnego np. do wydruku dyplomów, zaproszeń.
Specyfikacja:  
- format A4,
- kolor biały, 
- gramatura 250(+/-6) g/m²,
- białość min. 161 (+/- 3) CIE.</t>
  </si>
  <si>
    <t>Papier A4 - ozdobny</t>
  </si>
  <si>
    <t>Papier ozdobny typu acquarello, bezdrzewny, niepowlekany, z dwustronnie wytłoczonym wzorem delikatnych prążków. 
Specyfikacja:
- format A4, 
- kolor ecru, 
- gramatura 100 (+/-3) g/m².</t>
  </si>
  <si>
    <t>Papier kserograficzny przeznaczony do wydruku atramentowego, laserowego, monochromatycznego i kolorowego, jednostronnego i dwustronnego.
Specyfikacja:
- format A4, 
- kolor biały,
- gramatura 80 (+/-3) g/m², 
- białość min. 150 (+/- 4) CIE, 
- grubość min. 106 (+/- 3) µm, 
- wilgotność 5,0 (+/- 2) %,
- gładkość (wg. skali Bendsten) 200 (+/-50) ml/min,  
- nieprzezroczystość nie mniej niż 90 %.</t>
  </si>
  <si>
    <t xml:space="preserve">Papier kserograficzny przeznaczony do wydruku atramentowego, laserowego, monochromatycznego i kolorowego, jednostronnego i dwustronnego.
Specyfikacja:
- format A4,
- kolor biały, 
- gramatura 200 (+/-6) g/m²,
- białość min. 161 (+/- 3) CIE,
- 250 arkuszy
</t>
  </si>
  <si>
    <t>Papier kserograficzny przeznaczony do wydruku atramentowego, laserowego, monochromatycznego i kolorowego, jednostronnego i dwustronnego.
Specyfikacja:
- format A3, 
- kolor biały, 
- gramatura 80 (+/-3) g/m², 
- białość min. 150 (+/- 4) CIE, 
- grubość min. 106 (+/- 3) µm, 
- wilgotność 5 (+/- 2) %,
- gładkość (wg. skali Bendsten) 200 (+/-50) ml/min,  
- nieprzezroczystość nie mniej niż 90 %.</t>
  </si>
  <si>
    <t>Papier kserograficzny przeznaczony do wydruku atramentowego, laserowego, monochromatycznego i kolorowego, jednostronnego i dwustronnego.
Specyfikacja:
- format A4,
- kolorowy - kolory intensywne (kolor zostanie wskazany w zamówieniu składanym przez jednostkę), 
- gramatura 80 (+/-3) g/m².</t>
  </si>
  <si>
    <t>Papier kserograficzny przeznaczony do wydruku atramentowego, laserowego, monochromatycznego i kolorowego, jednostronnego i dwustronnego.
Specyfikacja:
- format A4,
- kolor biały, 
- gramatura 220 (+/-6) g/m²,
- białość min. 161 (+/- 3) CIE.</t>
  </si>
  <si>
    <t>Papier kserograficzny przeznaczony do wydruku atramentowego, laserowego, monochromatycznego i kolorowego, jednostronnego i dwustronnego.
Specyfikacja:
- format A4 
- kolorowy - kolory intensywne (kolor zostanie wskazany w zamówieniu składanym przez jednostkę), 
- gramatura 160(+/-8) g/m².</t>
  </si>
  <si>
    <t>Papier przeznaczony do druku cyfrowego, satyna.
Specyfikacja: 
- format A3, 
- gramatura 160 (+/-6)g/m²,
- białość min. 161 (+/- 3) CIE.</t>
  </si>
  <si>
    <t>Papier fotograficzny.
Specyfikacja: 
- błyszczący,
- format A4, 
- gramatura 120 g/m².</t>
  </si>
  <si>
    <t>opk. (50 arkuszy)</t>
  </si>
  <si>
    <t>Papier kserograficzny przeznaczony do wydruku atramentowego, laserowego, monochromatycznego i kolorowego, jednostronnego i dwustronnego.
Specyfikacja:
- format A4, 
- gramatura 160 (+/-8) g/m²,
- faktura gładka, 
- odcień kość słoniowa lub ecru lub kremowy.</t>
  </si>
  <si>
    <t>Papier kserograficzny przeznaczony do wydruku atramentowego, laserowego, monochromatycznego i kolorowego, jednostronnego i dwustronnego.
Specyfikacja:
format A4,
mix kolorów pastelowych, 
gramatura 80 (+/-3) g/m².</t>
  </si>
  <si>
    <t>Papier kserograficzny przeznaczony do wydruku atramentowego, laserowego, monochromatycznego i kolorowego, jednostronnego i dwustronnego.
Specyfikacja:
- format A4,
- mix kolorów intensywnych, 
- gramatura 80 (+/-3) g/m².</t>
  </si>
  <si>
    <t>Papier A3 - kolorowy</t>
  </si>
  <si>
    <t>Papier kserograficzny przeznaczony do wydruku atramentowego, laserowego, monochromatycznego i kolorowego, jednostronnego i dwustronnego.
Specyfikacja:
- format A3, 
- mix kolorów pastelowych, 
- gramatura 80 (+/-3) g/m².</t>
  </si>
  <si>
    <t>Papier kserograficzny przeznaczony do wydruku atramentowego, laserowego, monochromatycznego i kolorowego, jednostronnego i dwustronnego.
Specyfikacja:
- format A3, 
- mix kolorów intensywnych, 
- gramatura 80 (+/-3) g/m².</t>
  </si>
  <si>
    <t>Papier ozdobny typu acquarello, bezdrzewny, niepowlekany, z dwustronnie wytłoczonym wzorem delikatnych prążków. 
Specyfikacja:
- format A4, 
- kolor ecru, 
- gramatura 200 (+/-3) g/m².</t>
  </si>
  <si>
    <t>Papier kserograficzny przeznaczony do wydruku atramentowego, laserowego, monochromatycznego i kolorowego, jednostronnego i dwustronnego.
Specyfikacja:
- format A4 
- kolor biały, 
- gramatura 80 (+/-3) g/m², 
- białość min. 170 (+/-4) CIE, 
- grubość 108 (+/-3) µm, 
- wilgotność 5,0 (+/-2) %, 
- gładkość (wg. skali Bendsten) 200 (+/-50) ml/min, 
- nieprzezroczystość nie mniej niż 92 %.</t>
  </si>
  <si>
    <t>Papier techniczny</t>
  </si>
  <si>
    <t>Specyfikacja:
- papier techniczy, 
- format A4, 
- kolor biały, 
- gramatura 200 g/m².</t>
  </si>
  <si>
    <t>ryza(100 arkuszy)</t>
  </si>
  <si>
    <t>Papier do ploterów</t>
  </si>
  <si>
    <t>Papier do plotera 120g/m2 914mm/30m</t>
  </si>
  <si>
    <t>Standardowy powlekany papier do atramentowych ploterów monochromatycznych oraz kolorowych do zastosowań CAD/GIS oraz graficznych, bardzo dobra ostrość wydruków, krótki czas schnięcia, wysoka odporność, gramatura: 120 g/m2, średnica gilzy: 50 mm, szerokość roli: 914 mm, długość nawoju: 30 m.</t>
  </si>
  <si>
    <t>szt.</t>
  </si>
  <si>
    <t>Papier do plotera 90g/m2 914mm/50mb</t>
  </si>
  <si>
    <t>Uniwersalny, biały papier, do wydruków na wszystkich rodzajach ploterów atramentowych oraz kserokopiarek, role papieru pakowane są w karton, dodatkowo rolka w kartonie zabezpieczona jest folią, papier o długości  50 m posiada tuleję 50mm, długość: 50m, gramatura: 90g/m2, szerokość: 914mm.</t>
  </si>
  <si>
    <t>Papier do ploterów, niepowlekany.
Specyfikacja: 
- kolor biały (wysoki odcień bieli),
- format: szerokość 914 mm, długość: 50 m, 
- gramatura: 80 g/m²,
- szerokość gilzy: 50mm.</t>
  </si>
  <si>
    <t>rolka</t>
  </si>
  <si>
    <t>Papier do ploterów, błysk, biały, bezdrzewny ECF.
Specyfikacja: 
- gramatura: 190 g/m², 
- 204 mikron,
- format: szerokość 914mm x długość 30.00 m, 
- średnica rolki:  112mm, 
- średnica gilzy: 50mm, 
- FSC, mix credit x2.</t>
  </si>
  <si>
    <t>Papier do ploterów, mat 1-stronnie powlekany, biały bezdrzewny ECF.
Specyfikacja: 
- gramatura 180 g/m²,
- format: szerokość 610mm x długość 30.00 m, 
- średnica gilzy: 50mm,</t>
  </si>
  <si>
    <t>Papier SRA3 do druku cyfrowego</t>
  </si>
  <si>
    <t>Papier przeznaczony do druku cyfrowego, satyna.
Specyfikacja:
- format SRA 3,
- gramatura 280 (+/-8) g/m²,
- białość min. 161 (+/- 3) CIE.</t>
  </si>
  <si>
    <t>Papier przeznaczony do druku cyfrowego, satyna.
Specyfikacja: 
- format SRA 3, 
- gramatura 250 (+/-7)g/m²,
- białość min. 161 (+/- 3) CIE.</t>
  </si>
  <si>
    <t>Papier przeznaczony do druku cyfrowego, satyna.
Specyfikacja: 
- format A3, 
- gramatura 200 (+/-6) g/m²,
- białość min. 161 (+/- 3) CIE.</t>
  </si>
  <si>
    <t>Papier przeznaczony do druku cyfrowego, satyna.
Specyfikacja: 
- format A4, 
- gramatura 250 (+/-7) g/m²,
- białość min. 161 (+/- 3) CIE.</t>
  </si>
  <si>
    <t>Papier kserograficzny przeznaczony do wydruku atramentowego, laserowego, monochromatycznego i kolorowego, jednostronnego i dwustronnego.
Specyfikacja:
- format A4,
- kolorowy - kolory pastelowe (kolor zostanie wskazany w zamówieniu składanym przez jednostkę), 
- gramatura 80 (+/-3) g/m²,</t>
  </si>
  <si>
    <t>Papier do ploterów B1 180g</t>
  </si>
  <si>
    <t>Specyfikacja: 
- gramatura: 180 g/m², 
- 204 mikron,
- format: szerokość 728mm x długość 30.00 m, 
- średnica rolki:  112mm, 
- średnica gilzy: 50mm</t>
  </si>
  <si>
    <t>Papier B4</t>
  </si>
  <si>
    <t>Papier kserograficzny do wszystkich urządzeń biurowych wykorzystywany do druku nut.
Specyfikacja:
- format B4 biały, 
- gramatura 80 (+/-2) g/m², 
- białość min. 161 (+/-3) CIE, 
- grubość min. 107 µm,  
- gładkość Bendtsen 180 (+/-50), 
- nieprzezroczystość min 93 %, 
 -do dwustronnego kopiowania, (1 ryza = 500 arkuszy).</t>
  </si>
  <si>
    <t>Specyfikacja:
- kolor biały,
- format: szerokość 350 mm, długość: 50, 
- gramatura: 80 g/m²,
- szerokość gilzy: 50mm.</t>
  </si>
  <si>
    <t>Papier komputerowy</t>
  </si>
  <si>
    <t>Papier komputerowy tzw.  składanka komputerowa, pojedyńcza.
Specyfikacja: 
- gramatura 60 g/m²,
- format 150mm x 12'', 
- karton 2000 stron.</t>
  </si>
  <si>
    <t>karton</t>
  </si>
  <si>
    <t>Specyfikacja:
- papier techniczy, 
- format A4, 
- kolor biały, 
- gramatura 250 g/m².</t>
  </si>
  <si>
    <t>Papier do ploterów 
Gramatura 140 g/m², minimum 165 mikronów, format: szerokość 610 mm x 50 m, zewnętrzna średnica rolki maksymalnie 135 mm, średnica gilzy 3”, wykończenie matowe.</t>
  </si>
  <si>
    <t>Specyfikacja:
- rolka atramentowa,
- gramatura 140 g/m²,
- format: szerokość 610mm x długość 50m.</t>
  </si>
  <si>
    <t>Specyfikacja: 
- kolor biały,
- format: szerokość 297 mm, długość 50 m,
- gramatura 80 g/m²,
- szerokość gilzy: 50mm.</t>
  </si>
  <si>
    <t>Papier kserograficzny przeznaczony do wydruku atramentowego, laserowego, monochromatycznego i kolorowego, jednostronnego i dwustronnego.</t>
  </si>
  <si>
    <t>Specyfikacja:  
- format A4,
- gramatura 120 (+/-8)g/m², 
 - odcień kość słoniowa.</t>
  </si>
  <si>
    <t>Papier komputerowy tzw. składanka komputerowa z perforacją.
Specyfikacja:
- gramatura 60 g/m²,
- format 375mm x 12", 
- karton 2000 stron.</t>
  </si>
  <si>
    <t>Papier komputerow tzw. składanka komputerowa z perforacją.
Specyfikacja: 
- gramatura 60 g/m²,   
- fromat 240mm x 12'',
- 2 warstwy.</t>
  </si>
  <si>
    <t>Nazwa handlowa oferowanego produktu/asortymentu</t>
  </si>
  <si>
    <t>Producent lub importer/dystrybutor oferowanego produktu/asortymentu</t>
  </si>
  <si>
    <t>Cena jednostkowa asortymentu brutto</t>
  </si>
  <si>
    <t>Wartość brutto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</si>
  <si>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</si>
  <si>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</si>
  <si>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</si>
  <si>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</si>
  <si>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</si>
  <si>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</si>
  <si>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</si>
  <si>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</si>
  <si>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</si>
  <si>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</si>
  <si>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j = h * i</t>
  </si>
  <si>
    <t>Łączna wartość brutto zamowienia podstawowego</t>
  </si>
  <si>
    <t>Formularz asortymentowo- cenowy WSJO i IK</t>
  </si>
  <si>
    <t>załącznik nr 1 do Formlarza oferty - OR-D-III.272.27.2023.LB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</si>
</sst>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D7D7D7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3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0" xfId="0" applyNumberFormat="1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showGridLines="0" tabSelected="1" zoomScale="90" zoomScaleNormal="90" workbookViewId="0">
      <selection activeCell="G5" sqref="G5"/>
    </sheetView>
  </sheetViews>
  <sheetFormatPr defaultColWidth="40" defaultRowHeight="15" x14ac:dyDescent="0.25"/>
  <cols>
    <col min="1" max="1" width="4.140625" customWidth="1"/>
    <col min="2" max="2" width="15" style="2" customWidth="1"/>
    <col min="3" max="3" width="16.28515625" style="2" customWidth="1"/>
    <col min="4" max="4" width="40" style="2"/>
    <col min="5" max="5" width="12.28515625" style="1" customWidth="1"/>
    <col min="6" max="6" width="21.7109375" style="1" customWidth="1"/>
    <col min="7" max="7" width="21.85546875" style="1" customWidth="1"/>
    <col min="8" max="8" width="15.140625" customWidth="1"/>
    <col min="9" max="10" width="15.140625" style="18" customWidth="1"/>
    <col min="11" max="11" width="15.140625" customWidth="1"/>
  </cols>
  <sheetData>
    <row r="1" spans="1:11" ht="18.75" customHeight="1" x14ac:dyDescent="0.3">
      <c r="A1" s="28" t="s">
        <v>114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.75" x14ac:dyDescent="0.3">
      <c r="A2" s="27" t="s">
        <v>113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3" customFormat="1" ht="60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97</v>
      </c>
      <c r="G3" s="14" t="s">
        <v>98</v>
      </c>
      <c r="H3" s="14" t="s">
        <v>5</v>
      </c>
      <c r="I3" s="15" t="s">
        <v>99</v>
      </c>
      <c r="J3" s="15" t="s">
        <v>100</v>
      </c>
      <c r="K3" s="14" t="s">
        <v>6</v>
      </c>
    </row>
    <row r="4" spans="1:11" s="3" customFormat="1" x14ac:dyDescent="0.25">
      <c r="A4" s="14" t="s">
        <v>101</v>
      </c>
      <c r="B4" s="14" t="s">
        <v>102</v>
      </c>
      <c r="C4" s="14" t="s">
        <v>103</v>
      </c>
      <c r="D4" s="14" t="s">
        <v>104</v>
      </c>
      <c r="E4" s="14" t="s">
        <v>105</v>
      </c>
      <c r="F4" s="14" t="s">
        <v>106</v>
      </c>
      <c r="G4" s="14" t="s">
        <v>107</v>
      </c>
      <c r="H4" s="14" t="s">
        <v>108</v>
      </c>
      <c r="I4" s="15" t="s">
        <v>109</v>
      </c>
      <c r="J4" s="15" t="s">
        <v>111</v>
      </c>
      <c r="K4" s="14" t="s">
        <v>110</v>
      </c>
    </row>
    <row r="5" spans="1:11" ht="150" x14ac:dyDescent="0.25">
      <c r="A5" s="5">
        <v>1</v>
      </c>
      <c r="B5" s="6" t="s">
        <v>7</v>
      </c>
      <c r="C5" s="6" t="s">
        <v>8</v>
      </c>
      <c r="D5" s="6" t="s">
        <v>9</v>
      </c>
      <c r="E5" s="4" t="s">
        <v>10</v>
      </c>
      <c r="F5" s="4"/>
      <c r="G5" s="4"/>
      <c r="H5" s="8">
        <v>68</v>
      </c>
      <c r="I5" s="16"/>
      <c r="J5" s="16">
        <f>H5*I5</f>
        <v>0</v>
      </c>
      <c r="K5" s="7">
        <v>7</v>
      </c>
    </row>
    <row r="6" spans="1:11" ht="150" x14ac:dyDescent="0.25">
      <c r="A6" s="9">
        <v>2</v>
      </c>
      <c r="B6" s="10" t="s">
        <v>7</v>
      </c>
      <c r="C6" s="10" t="s">
        <v>8</v>
      </c>
      <c r="D6" s="10" t="s">
        <v>11</v>
      </c>
      <c r="E6" s="11" t="s">
        <v>10</v>
      </c>
      <c r="F6" s="11"/>
      <c r="G6" s="11"/>
      <c r="H6" s="12">
        <v>274</v>
      </c>
      <c r="I6" s="17"/>
      <c r="J6" s="17">
        <f t="shared" ref="J6:J64" si="0">H6*I6</f>
        <v>0</v>
      </c>
      <c r="K6" s="13">
        <v>81</v>
      </c>
    </row>
    <row r="7" spans="1:11" ht="150" x14ac:dyDescent="0.25">
      <c r="A7" s="5">
        <v>3</v>
      </c>
      <c r="B7" s="6" t="s">
        <v>7</v>
      </c>
      <c r="C7" s="6" t="s">
        <v>8</v>
      </c>
      <c r="D7" s="6" t="s">
        <v>12</v>
      </c>
      <c r="E7" s="4" t="s">
        <v>10</v>
      </c>
      <c r="F7" s="4"/>
      <c r="G7" s="4"/>
      <c r="H7" s="8">
        <v>119</v>
      </c>
      <c r="I7" s="16"/>
      <c r="J7" s="16">
        <f t="shared" si="0"/>
        <v>0</v>
      </c>
      <c r="K7" s="7">
        <v>22</v>
      </c>
    </row>
    <row r="8" spans="1:11" ht="105" x14ac:dyDescent="0.25">
      <c r="A8" s="9">
        <v>4</v>
      </c>
      <c r="B8" s="10" t="s">
        <v>13</v>
      </c>
      <c r="C8" s="10" t="s">
        <v>8</v>
      </c>
      <c r="D8" s="10" t="s">
        <v>14</v>
      </c>
      <c r="E8" s="11" t="s">
        <v>10</v>
      </c>
      <c r="F8" s="11"/>
      <c r="G8" s="11"/>
      <c r="H8" s="12">
        <v>54</v>
      </c>
      <c r="I8" s="17"/>
      <c r="J8" s="17">
        <f t="shared" si="0"/>
        <v>0</v>
      </c>
      <c r="K8" s="13">
        <v>10</v>
      </c>
    </row>
    <row r="9" spans="1:11" ht="165" x14ac:dyDescent="0.25">
      <c r="A9" s="5">
        <v>5</v>
      </c>
      <c r="B9" s="6" t="s">
        <v>15</v>
      </c>
      <c r="C9" s="6" t="s">
        <v>8</v>
      </c>
      <c r="D9" s="6" t="s">
        <v>16</v>
      </c>
      <c r="E9" s="4" t="s">
        <v>10</v>
      </c>
      <c r="F9" s="4"/>
      <c r="G9" s="4"/>
      <c r="H9" s="8">
        <v>21</v>
      </c>
      <c r="I9" s="16"/>
      <c r="J9" s="16">
        <f t="shared" si="0"/>
        <v>0</v>
      </c>
      <c r="K9" s="7">
        <v>2</v>
      </c>
    </row>
    <row r="10" spans="1:11" ht="180" x14ac:dyDescent="0.25">
      <c r="A10" s="9">
        <v>6</v>
      </c>
      <c r="B10" s="10" t="s">
        <v>7</v>
      </c>
      <c r="C10" s="10" t="s">
        <v>8</v>
      </c>
      <c r="D10" s="10" t="s">
        <v>17</v>
      </c>
      <c r="E10" s="11" t="s">
        <v>18</v>
      </c>
      <c r="F10" s="11"/>
      <c r="G10" s="11"/>
      <c r="H10" s="12">
        <v>1925</v>
      </c>
      <c r="I10" s="17"/>
      <c r="J10" s="17">
        <f t="shared" si="0"/>
        <v>0</v>
      </c>
      <c r="K10" s="13">
        <v>340</v>
      </c>
    </row>
    <row r="11" spans="1:11" ht="225" x14ac:dyDescent="0.25">
      <c r="A11" s="5">
        <v>7</v>
      </c>
      <c r="B11" s="6" t="s">
        <v>7</v>
      </c>
      <c r="C11" s="6" t="s">
        <v>8</v>
      </c>
      <c r="D11" s="6" t="s">
        <v>19</v>
      </c>
      <c r="E11" s="4" t="s">
        <v>18</v>
      </c>
      <c r="F11" s="4"/>
      <c r="G11" s="4"/>
      <c r="H11" s="8">
        <v>19461</v>
      </c>
      <c r="I11" s="16"/>
      <c r="J11" s="16">
        <f t="shared" si="0"/>
        <v>0</v>
      </c>
      <c r="K11" s="7">
        <v>4692</v>
      </c>
    </row>
    <row r="12" spans="1:11" ht="60" x14ac:dyDescent="0.25">
      <c r="A12" s="9">
        <v>8</v>
      </c>
      <c r="B12" s="10" t="s">
        <v>20</v>
      </c>
      <c r="C12" s="10" t="s">
        <v>8</v>
      </c>
      <c r="D12" s="10" t="s">
        <v>21</v>
      </c>
      <c r="E12" s="11" t="s">
        <v>22</v>
      </c>
      <c r="F12" s="11"/>
      <c r="G12" s="11"/>
      <c r="H12" s="12">
        <v>131</v>
      </c>
      <c r="I12" s="17"/>
      <c r="J12" s="17">
        <f t="shared" si="0"/>
        <v>0</v>
      </c>
      <c r="K12" s="13">
        <v>101</v>
      </c>
    </row>
    <row r="13" spans="1:11" ht="105" x14ac:dyDescent="0.25">
      <c r="A13" s="5">
        <v>9</v>
      </c>
      <c r="B13" s="6" t="s">
        <v>13</v>
      </c>
      <c r="C13" s="6" t="s">
        <v>8</v>
      </c>
      <c r="D13" s="6" t="s">
        <v>23</v>
      </c>
      <c r="E13" s="4" t="s">
        <v>18</v>
      </c>
      <c r="F13" s="4"/>
      <c r="G13" s="4"/>
      <c r="H13" s="8">
        <v>17</v>
      </c>
      <c r="I13" s="16"/>
      <c r="J13" s="16">
        <f t="shared" si="0"/>
        <v>0</v>
      </c>
      <c r="K13" s="7">
        <v>3</v>
      </c>
    </row>
    <row r="14" spans="1:11" ht="225" x14ac:dyDescent="0.25">
      <c r="A14" s="9">
        <v>10</v>
      </c>
      <c r="B14" s="10" t="s">
        <v>24</v>
      </c>
      <c r="C14" s="10" t="s">
        <v>8</v>
      </c>
      <c r="D14" s="10" t="s">
        <v>25</v>
      </c>
      <c r="E14" s="11" t="s">
        <v>18</v>
      </c>
      <c r="F14" s="11"/>
      <c r="G14" s="11"/>
      <c r="H14" s="12">
        <v>181</v>
      </c>
      <c r="I14" s="17"/>
      <c r="J14" s="17">
        <f t="shared" si="0"/>
        <v>0</v>
      </c>
      <c r="K14" s="13">
        <v>5</v>
      </c>
    </row>
    <row r="15" spans="1:11" ht="90" x14ac:dyDescent="0.25">
      <c r="A15" s="5">
        <v>11</v>
      </c>
      <c r="B15" s="6" t="s">
        <v>26</v>
      </c>
      <c r="C15" s="6" t="s">
        <v>8</v>
      </c>
      <c r="D15" s="6" t="s">
        <v>27</v>
      </c>
      <c r="E15" s="4" t="s">
        <v>22</v>
      </c>
      <c r="F15" s="4"/>
      <c r="G15" s="4"/>
      <c r="H15" s="8">
        <v>27</v>
      </c>
      <c r="I15" s="16"/>
      <c r="J15" s="16">
        <f t="shared" si="0"/>
        <v>0</v>
      </c>
      <c r="K15" s="7">
        <v>0</v>
      </c>
    </row>
    <row r="16" spans="1:11" ht="90" x14ac:dyDescent="0.25">
      <c r="A16" s="9">
        <v>12</v>
      </c>
      <c r="B16" s="10" t="s">
        <v>26</v>
      </c>
      <c r="C16" s="10" t="s">
        <v>8</v>
      </c>
      <c r="D16" s="10" t="s">
        <v>28</v>
      </c>
      <c r="E16" s="11" t="s">
        <v>22</v>
      </c>
      <c r="F16" s="11"/>
      <c r="G16" s="11"/>
      <c r="H16" s="12">
        <v>16</v>
      </c>
      <c r="I16" s="17"/>
      <c r="J16" s="17">
        <f t="shared" si="0"/>
        <v>0</v>
      </c>
      <c r="K16" s="13">
        <v>2</v>
      </c>
    </row>
    <row r="17" spans="1:11" ht="75" x14ac:dyDescent="0.25">
      <c r="A17" s="5">
        <v>13</v>
      </c>
      <c r="B17" s="6" t="s">
        <v>29</v>
      </c>
      <c r="C17" s="6" t="s">
        <v>8</v>
      </c>
      <c r="D17" s="6" t="s">
        <v>30</v>
      </c>
      <c r="E17" s="4" t="s">
        <v>31</v>
      </c>
      <c r="F17" s="4"/>
      <c r="G17" s="4"/>
      <c r="H17" s="8">
        <v>50</v>
      </c>
      <c r="I17" s="16"/>
      <c r="J17" s="16">
        <f t="shared" si="0"/>
        <v>0</v>
      </c>
      <c r="K17" s="7">
        <v>5</v>
      </c>
    </row>
    <row r="18" spans="1:11" ht="90" x14ac:dyDescent="0.25">
      <c r="A18" s="9">
        <v>14</v>
      </c>
      <c r="B18" s="10" t="s">
        <v>26</v>
      </c>
      <c r="C18" s="10" t="s">
        <v>8</v>
      </c>
      <c r="D18" s="10" t="s">
        <v>32</v>
      </c>
      <c r="E18" s="11" t="s">
        <v>22</v>
      </c>
      <c r="F18" s="11"/>
      <c r="G18" s="11"/>
      <c r="H18" s="12">
        <v>29</v>
      </c>
      <c r="I18" s="17"/>
      <c r="J18" s="17">
        <f t="shared" si="0"/>
        <v>0</v>
      </c>
      <c r="K18" s="13">
        <v>0</v>
      </c>
    </row>
    <row r="19" spans="1:11" ht="105" x14ac:dyDescent="0.25">
      <c r="A19" s="5">
        <v>15</v>
      </c>
      <c r="B19" s="6" t="s">
        <v>33</v>
      </c>
      <c r="C19" s="6" t="s">
        <v>8</v>
      </c>
      <c r="D19" s="6" t="s">
        <v>34</v>
      </c>
      <c r="E19" s="4" t="s">
        <v>18</v>
      </c>
      <c r="F19" s="4"/>
      <c r="G19" s="4"/>
      <c r="H19" s="8">
        <v>12</v>
      </c>
      <c r="I19" s="16"/>
      <c r="J19" s="16">
        <f t="shared" si="0"/>
        <v>0</v>
      </c>
      <c r="K19" s="7">
        <v>0</v>
      </c>
    </row>
    <row r="20" spans="1:11" ht="150" x14ac:dyDescent="0.25">
      <c r="A20" s="9">
        <v>16</v>
      </c>
      <c r="B20" s="10" t="s">
        <v>24</v>
      </c>
      <c r="C20" s="10" t="s">
        <v>8</v>
      </c>
      <c r="D20" s="10" t="s">
        <v>35</v>
      </c>
      <c r="E20" s="11" t="s">
        <v>10</v>
      </c>
      <c r="F20" s="11"/>
      <c r="G20" s="11"/>
      <c r="H20" s="12">
        <v>23</v>
      </c>
      <c r="I20" s="17"/>
      <c r="J20" s="17">
        <f t="shared" si="0"/>
        <v>0</v>
      </c>
      <c r="K20" s="13">
        <v>4</v>
      </c>
    </row>
    <row r="21" spans="1:11" ht="150" x14ac:dyDescent="0.25">
      <c r="A21" s="5">
        <v>17</v>
      </c>
      <c r="B21" s="6" t="s">
        <v>24</v>
      </c>
      <c r="C21" s="6" t="s">
        <v>8</v>
      </c>
      <c r="D21" s="6" t="s">
        <v>36</v>
      </c>
      <c r="E21" s="4" t="s">
        <v>10</v>
      </c>
      <c r="F21" s="4"/>
      <c r="G21" s="4"/>
      <c r="H21" s="8">
        <v>15</v>
      </c>
      <c r="I21" s="16"/>
      <c r="J21" s="16">
        <f t="shared" si="0"/>
        <v>0</v>
      </c>
      <c r="K21" s="7">
        <v>2</v>
      </c>
    </row>
    <row r="22" spans="1:11" ht="225" x14ac:dyDescent="0.25">
      <c r="A22" s="9">
        <v>18</v>
      </c>
      <c r="B22" s="10" t="s">
        <v>24</v>
      </c>
      <c r="C22" s="10" t="s">
        <v>8</v>
      </c>
      <c r="D22" s="10" t="s">
        <v>37</v>
      </c>
      <c r="E22" s="11" t="s">
        <v>18</v>
      </c>
      <c r="F22" s="11"/>
      <c r="G22" s="11"/>
      <c r="H22" s="12">
        <v>79</v>
      </c>
      <c r="I22" s="17"/>
      <c r="J22" s="17">
        <f t="shared" si="0"/>
        <v>0</v>
      </c>
      <c r="K22" s="13">
        <v>31</v>
      </c>
    </row>
    <row r="23" spans="1:11" ht="165" x14ac:dyDescent="0.25">
      <c r="A23" s="5">
        <v>19</v>
      </c>
      <c r="B23" s="6" t="s">
        <v>15</v>
      </c>
      <c r="C23" s="6" t="s">
        <v>8</v>
      </c>
      <c r="D23" s="6" t="s">
        <v>38</v>
      </c>
      <c r="E23" s="4" t="s">
        <v>39</v>
      </c>
      <c r="F23" s="4"/>
      <c r="G23" s="4"/>
      <c r="H23" s="8">
        <v>47</v>
      </c>
      <c r="I23" s="16"/>
      <c r="J23" s="16">
        <f t="shared" si="0"/>
        <v>0</v>
      </c>
      <c r="K23" s="7">
        <v>1</v>
      </c>
    </row>
    <row r="24" spans="1:11" ht="150" x14ac:dyDescent="0.25">
      <c r="A24" s="9">
        <v>20</v>
      </c>
      <c r="B24" s="10" t="s">
        <v>24</v>
      </c>
      <c r="C24" s="10" t="s">
        <v>8</v>
      </c>
      <c r="D24" s="10" t="s">
        <v>40</v>
      </c>
      <c r="E24" s="11" t="s">
        <v>39</v>
      </c>
      <c r="F24" s="11"/>
      <c r="G24" s="11"/>
      <c r="H24" s="12">
        <v>6</v>
      </c>
      <c r="I24" s="17"/>
      <c r="J24" s="17">
        <f t="shared" si="0"/>
        <v>0</v>
      </c>
      <c r="K24" s="13">
        <v>2</v>
      </c>
    </row>
    <row r="25" spans="1:11" ht="150" x14ac:dyDescent="0.25">
      <c r="A25" s="5">
        <v>21</v>
      </c>
      <c r="B25" s="6" t="s">
        <v>24</v>
      </c>
      <c r="C25" s="6" t="s">
        <v>8</v>
      </c>
      <c r="D25" s="6" t="s">
        <v>41</v>
      </c>
      <c r="E25" s="4" t="s">
        <v>10</v>
      </c>
      <c r="F25" s="4"/>
      <c r="G25" s="4"/>
      <c r="H25" s="8">
        <v>12</v>
      </c>
      <c r="I25" s="16"/>
      <c r="J25" s="16">
        <f t="shared" si="0"/>
        <v>0</v>
      </c>
      <c r="K25" s="7">
        <v>0</v>
      </c>
    </row>
    <row r="26" spans="1:11" ht="165" x14ac:dyDescent="0.25">
      <c r="A26" s="9">
        <v>22</v>
      </c>
      <c r="B26" s="10" t="s">
        <v>7</v>
      </c>
      <c r="C26" s="10" t="s">
        <v>8</v>
      </c>
      <c r="D26" s="10" t="s">
        <v>42</v>
      </c>
      <c r="E26" s="11" t="s">
        <v>10</v>
      </c>
      <c r="F26" s="11"/>
      <c r="G26" s="11"/>
      <c r="H26" s="12">
        <v>45</v>
      </c>
      <c r="I26" s="17"/>
      <c r="J26" s="17">
        <f t="shared" si="0"/>
        <v>0</v>
      </c>
      <c r="K26" s="13">
        <v>5</v>
      </c>
    </row>
    <row r="27" spans="1:11" ht="135" x14ac:dyDescent="0.25">
      <c r="A27" s="5">
        <v>23</v>
      </c>
      <c r="B27" s="6" t="s">
        <v>43</v>
      </c>
      <c r="C27" s="6" t="s">
        <v>8</v>
      </c>
      <c r="D27" s="6" t="s">
        <v>44</v>
      </c>
      <c r="E27" s="4" t="s">
        <v>31</v>
      </c>
      <c r="F27" s="4"/>
      <c r="G27" s="4"/>
      <c r="H27" s="8">
        <v>357</v>
      </c>
      <c r="I27" s="16"/>
      <c r="J27" s="16">
        <f t="shared" si="0"/>
        <v>0</v>
      </c>
      <c r="K27" s="7">
        <v>203</v>
      </c>
    </row>
    <row r="28" spans="1:11" ht="225" x14ac:dyDescent="0.25">
      <c r="A28" s="9">
        <v>24</v>
      </c>
      <c r="B28" s="10" t="s">
        <v>7</v>
      </c>
      <c r="C28" s="10" t="s">
        <v>8</v>
      </c>
      <c r="D28" s="10" t="s">
        <v>45</v>
      </c>
      <c r="E28" s="11" t="s">
        <v>18</v>
      </c>
      <c r="F28" s="11"/>
      <c r="G28" s="11"/>
      <c r="H28" s="12">
        <v>2186</v>
      </c>
      <c r="I28" s="17"/>
      <c r="J28" s="17">
        <f t="shared" si="0"/>
        <v>0</v>
      </c>
      <c r="K28" s="13">
        <v>310</v>
      </c>
    </row>
    <row r="29" spans="1:11" ht="180" x14ac:dyDescent="0.25">
      <c r="A29" s="5">
        <v>25</v>
      </c>
      <c r="B29" s="6" t="s">
        <v>7</v>
      </c>
      <c r="C29" s="6" t="s">
        <v>8</v>
      </c>
      <c r="D29" s="6" t="s">
        <v>46</v>
      </c>
      <c r="E29" s="4" t="s">
        <v>10</v>
      </c>
      <c r="F29" s="4"/>
      <c r="G29" s="4"/>
      <c r="H29" s="8">
        <v>93</v>
      </c>
      <c r="I29" s="16"/>
      <c r="J29" s="16">
        <f t="shared" si="0"/>
        <v>0</v>
      </c>
      <c r="K29" s="7">
        <v>0</v>
      </c>
    </row>
    <row r="30" spans="1:11" ht="225" x14ac:dyDescent="0.25">
      <c r="A30" s="9">
        <v>26</v>
      </c>
      <c r="B30" s="10" t="s">
        <v>24</v>
      </c>
      <c r="C30" s="10" t="s">
        <v>8</v>
      </c>
      <c r="D30" s="10" t="s">
        <v>47</v>
      </c>
      <c r="E30" s="11" t="s">
        <v>18</v>
      </c>
      <c r="F30" s="11"/>
      <c r="G30" s="11"/>
      <c r="H30" s="12">
        <v>190</v>
      </c>
      <c r="I30" s="17"/>
      <c r="J30" s="17">
        <f t="shared" si="0"/>
        <v>0</v>
      </c>
      <c r="K30" s="13">
        <v>34</v>
      </c>
    </row>
    <row r="31" spans="1:11" ht="165" x14ac:dyDescent="0.25">
      <c r="A31" s="5">
        <v>27</v>
      </c>
      <c r="B31" s="6" t="s">
        <v>15</v>
      </c>
      <c r="C31" s="6" t="s">
        <v>8</v>
      </c>
      <c r="D31" s="6" t="s">
        <v>48</v>
      </c>
      <c r="E31" s="4" t="s">
        <v>18</v>
      </c>
      <c r="F31" s="4"/>
      <c r="G31" s="4"/>
      <c r="H31" s="8">
        <v>15</v>
      </c>
      <c r="I31" s="16"/>
      <c r="J31" s="16">
        <f t="shared" si="0"/>
        <v>0</v>
      </c>
      <c r="K31" s="7">
        <v>0</v>
      </c>
    </row>
    <row r="32" spans="1:11" ht="150" x14ac:dyDescent="0.25">
      <c r="A32" s="9">
        <v>28</v>
      </c>
      <c r="B32" s="10" t="s">
        <v>7</v>
      </c>
      <c r="C32" s="10" t="s">
        <v>8</v>
      </c>
      <c r="D32" s="10" t="s">
        <v>49</v>
      </c>
      <c r="E32" s="11" t="s">
        <v>10</v>
      </c>
      <c r="F32" s="11"/>
      <c r="G32" s="11"/>
      <c r="H32" s="12">
        <v>71</v>
      </c>
      <c r="I32" s="17"/>
      <c r="J32" s="17">
        <f t="shared" si="0"/>
        <v>0</v>
      </c>
      <c r="K32" s="13">
        <v>1</v>
      </c>
    </row>
    <row r="33" spans="1:11" ht="165" x14ac:dyDescent="0.25">
      <c r="A33" s="5">
        <v>29</v>
      </c>
      <c r="B33" s="6" t="s">
        <v>15</v>
      </c>
      <c r="C33" s="6" t="s">
        <v>8</v>
      </c>
      <c r="D33" s="6" t="s">
        <v>50</v>
      </c>
      <c r="E33" s="4" t="s">
        <v>10</v>
      </c>
      <c r="F33" s="4"/>
      <c r="G33" s="4"/>
      <c r="H33" s="8">
        <v>18</v>
      </c>
      <c r="I33" s="16"/>
      <c r="J33" s="16">
        <f t="shared" si="0"/>
        <v>0</v>
      </c>
      <c r="K33" s="7">
        <v>2</v>
      </c>
    </row>
    <row r="34" spans="1:11" ht="105" x14ac:dyDescent="0.25">
      <c r="A34" s="9">
        <v>30</v>
      </c>
      <c r="B34" s="10" t="s">
        <v>33</v>
      </c>
      <c r="C34" s="10" t="s">
        <v>8</v>
      </c>
      <c r="D34" s="10" t="s">
        <v>51</v>
      </c>
      <c r="E34" s="11" t="s">
        <v>10</v>
      </c>
      <c r="F34" s="11"/>
      <c r="G34" s="11"/>
      <c r="H34" s="12">
        <v>4</v>
      </c>
      <c r="I34" s="17"/>
      <c r="J34" s="17">
        <f t="shared" si="0"/>
        <v>0</v>
      </c>
      <c r="K34" s="13">
        <v>0</v>
      </c>
    </row>
    <row r="35" spans="1:11" ht="90" x14ac:dyDescent="0.25">
      <c r="A35" s="5">
        <v>31</v>
      </c>
      <c r="B35" s="6" t="s">
        <v>26</v>
      </c>
      <c r="C35" s="6" t="s">
        <v>8</v>
      </c>
      <c r="D35" s="6" t="s">
        <v>52</v>
      </c>
      <c r="E35" s="4" t="s">
        <v>53</v>
      </c>
      <c r="F35" s="4"/>
      <c r="G35" s="4"/>
      <c r="H35" s="8">
        <v>13</v>
      </c>
      <c r="I35" s="16"/>
      <c r="J35" s="16">
        <f t="shared" si="0"/>
        <v>0</v>
      </c>
      <c r="K35" s="7">
        <v>0</v>
      </c>
    </row>
    <row r="36" spans="1:11" ht="165" x14ac:dyDescent="0.25">
      <c r="A36" s="9">
        <v>32</v>
      </c>
      <c r="B36" s="10" t="s">
        <v>15</v>
      </c>
      <c r="C36" s="10" t="s">
        <v>8</v>
      </c>
      <c r="D36" s="10" t="s">
        <v>54</v>
      </c>
      <c r="E36" s="11" t="s">
        <v>10</v>
      </c>
      <c r="F36" s="11"/>
      <c r="G36" s="11"/>
      <c r="H36" s="12">
        <v>79</v>
      </c>
      <c r="I36" s="17"/>
      <c r="J36" s="17">
        <f t="shared" si="0"/>
        <v>0</v>
      </c>
      <c r="K36" s="13">
        <v>20</v>
      </c>
    </row>
    <row r="37" spans="1:11" ht="135" x14ac:dyDescent="0.25">
      <c r="A37" s="5">
        <v>33</v>
      </c>
      <c r="B37" s="6" t="s">
        <v>15</v>
      </c>
      <c r="C37" s="6" t="s">
        <v>8</v>
      </c>
      <c r="D37" s="6" t="s">
        <v>55</v>
      </c>
      <c r="E37" s="4" t="s">
        <v>10</v>
      </c>
      <c r="F37" s="4"/>
      <c r="G37" s="4"/>
      <c r="H37" s="8">
        <v>21</v>
      </c>
      <c r="I37" s="16"/>
      <c r="J37" s="16">
        <f t="shared" si="0"/>
        <v>0</v>
      </c>
      <c r="K37" s="7">
        <v>5</v>
      </c>
    </row>
    <row r="38" spans="1:11" ht="135" x14ac:dyDescent="0.25">
      <c r="A38" s="9">
        <v>34</v>
      </c>
      <c r="B38" s="10" t="s">
        <v>15</v>
      </c>
      <c r="C38" s="10" t="s">
        <v>8</v>
      </c>
      <c r="D38" s="10" t="s">
        <v>56</v>
      </c>
      <c r="E38" s="11" t="s">
        <v>10</v>
      </c>
      <c r="F38" s="11"/>
      <c r="G38" s="11"/>
      <c r="H38" s="12">
        <v>22</v>
      </c>
      <c r="I38" s="17"/>
      <c r="J38" s="17">
        <f t="shared" si="0"/>
        <v>0</v>
      </c>
      <c r="K38" s="13">
        <v>5</v>
      </c>
    </row>
    <row r="39" spans="1:11" ht="135" x14ac:dyDescent="0.25">
      <c r="A39" s="5">
        <v>35</v>
      </c>
      <c r="B39" s="6" t="s">
        <v>57</v>
      </c>
      <c r="C39" s="6" t="s">
        <v>8</v>
      </c>
      <c r="D39" s="6" t="s">
        <v>58</v>
      </c>
      <c r="E39" s="4" t="s">
        <v>31</v>
      </c>
      <c r="F39" s="4"/>
      <c r="G39" s="4"/>
      <c r="H39" s="8">
        <v>10</v>
      </c>
      <c r="I39" s="16"/>
      <c r="J39" s="16">
        <f t="shared" si="0"/>
        <v>0</v>
      </c>
      <c r="K39" s="7">
        <v>0</v>
      </c>
    </row>
    <row r="40" spans="1:11" ht="135" x14ac:dyDescent="0.25">
      <c r="A40" s="9">
        <v>36</v>
      </c>
      <c r="B40" s="10" t="s">
        <v>57</v>
      </c>
      <c r="C40" s="10" t="s">
        <v>8</v>
      </c>
      <c r="D40" s="10" t="s">
        <v>59</v>
      </c>
      <c r="E40" s="11" t="s">
        <v>31</v>
      </c>
      <c r="F40" s="11"/>
      <c r="G40" s="11"/>
      <c r="H40" s="12">
        <v>32</v>
      </c>
      <c r="I40" s="17"/>
      <c r="J40" s="17">
        <f t="shared" si="0"/>
        <v>0</v>
      </c>
      <c r="K40" s="13">
        <v>0</v>
      </c>
    </row>
    <row r="41" spans="1:11" ht="135" x14ac:dyDescent="0.25">
      <c r="A41" s="5">
        <v>37</v>
      </c>
      <c r="B41" s="6" t="s">
        <v>43</v>
      </c>
      <c r="C41" s="6" t="s">
        <v>8</v>
      </c>
      <c r="D41" s="6" t="s">
        <v>60</v>
      </c>
      <c r="E41" s="4" t="s">
        <v>31</v>
      </c>
      <c r="F41" s="4"/>
      <c r="G41" s="4"/>
      <c r="H41" s="8">
        <v>130</v>
      </c>
      <c r="I41" s="16"/>
      <c r="J41" s="16">
        <f t="shared" si="0"/>
        <v>0</v>
      </c>
      <c r="K41" s="7">
        <v>53</v>
      </c>
    </row>
    <row r="42" spans="1:11" ht="225" x14ac:dyDescent="0.25">
      <c r="A42" s="9">
        <v>38</v>
      </c>
      <c r="B42" s="10" t="s">
        <v>7</v>
      </c>
      <c r="C42" s="10" t="s">
        <v>8</v>
      </c>
      <c r="D42" s="10" t="s">
        <v>61</v>
      </c>
      <c r="E42" s="11" t="s">
        <v>18</v>
      </c>
      <c r="F42" s="11"/>
      <c r="G42" s="11"/>
      <c r="H42" s="12">
        <v>3864</v>
      </c>
      <c r="I42" s="17"/>
      <c r="J42" s="17">
        <f t="shared" si="0"/>
        <v>0</v>
      </c>
      <c r="K42" s="13">
        <v>675</v>
      </c>
    </row>
    <row r="43" spans="1:11" ht="75" x14ac:dyDescent="0.25">
      <c r="A43" s="5">
        <v>39</v>
      </c>
      <c r="B43" s="6" t="s">
        <v>62</v>
      </c>
      <c r="C43" s="6" t="s">
        <v>8</v>
      </c>
      <c r="D43" s="6" t="s">
        <v>63</v>
      </c>
      <c r="E43" s="4" t="s">
        <v>64</v>
      </c>
      <c r="F43" s="4"/>
      <c r="G43" s="4"/>
      <c r="H43" s="8">
        <v>71</v>
      </c>
      <c r="I43" s="16"/>
      <c r="J43" s="16">
        <f t="shared" si="0"/>
        <v>0</v>
      </c>
      <c r="K43" s="7">
        <v>2</v>
      </c>
    </row>
    <row r="44" spans="1:11" ht="135" x14ac:dyDescent="0.25">
      <c r="A44" s="9">
        <v>40</v>
      </c>
      <c r="B44" s="10" t="s">
        <v>65</v>
      </c>
      <c r="C44" s="10" t="s">
        <v>66</v>
      </c>
      <c r="D44" s="10" t="s">
        <v>67</v>
      </c>
      <c r="E44" s="11" t="s">
        <v>68</v>
      </c>
      <c r="F44" s="11"/>
      <c r="G44" s="11"/>
      <c r="H44" s="12">
        <v>11</v>
      </c>
      <c r="I44" s="17"/>
      <c r="J44" s="17">
        <f t="shared" si="0"/>
        <v>0</v>
      </c>
      <c r="K44" s="13">
        <v>5</v>
      </c>
    </row>
    <row r="45" spans="1:11" ht="120" x14ac:dyDescent="0.25">
      <c r="A45" s="5">
        <v>41</v>
      </c>
      <c r="B45" s="6" t="s">
        <v>65</v>
      </c>
      <c r="C45" s="6" t="s">
        <v>69</v>
      </c>
      <c r="D45" s="6" t="s">
        <v>70</v>
      </c>
      <c r="E45" s="4" t="s">
        <v>68</v>
      </c>
      <c r="F45" s="4"/>
      <c r="G45" s="4"/>
      <c r="H45" s="8">
        <v>6</v>
      </c>
      <c r="I45" s="16"/>
      <c r="J45" s="16">
        <f t="shared" si="0"/>
        <v>0</v>
      </c>
      <c r="K45" s="7">
        <v>3</v>
      </c>
    </row>
    <row r="46" spans="1:11" ht="105" x14ac:dyDescent="0.25">
      <c r="A46" s="9">
        <v>42</v>
      </c>
      <c r="B46" s="10" t="s">
        <v>65</v>
      </c>
      <c r="C46" s="10" t="s">
        <v>8</v>
      </c>
      <c r="D46" s="10" t="s">
        <v>71</v>
      </c>
      <c r="E46" s="11" t="s">
        <v>72</v>
      </c>
      <c r="F46" s="11"/>
      <c r="G46" s="11"/>
      <c r="H46" s="12">
        <v>13</v>
      </c>
      <c r="I46" s="17"/>
      <c r="J46" s="17">
        <f t="shared" si="0"/>
        <v>0</v>
      </c>
      <c r="K46" s="13">
        <v>4</v>
      </c>
    </row>
    <row r="47" spans="1:11" ht="165" x14ac:dyDescent="0.25">
      <c r="A47" s="5">
        <v>43</v>
      </c>
      <c r="B47" s="6" t="s">
        <v>65</v>
      </c>
      <c r="C47" s="6" t="s">
        <v>8</v>
      </c>
      <c r="D47" s="6" t="s">
        <v>73</v>
      </c>
      <c r="E47" s="4" t="s">
        <v>72</v>
      </c>
      <c r="F47" s="4"/>
      <c r="G47" s="4"/>
      <c r="H47" s="8">
        <v>17</v>
      </c>
      <c r="I47" s="16"/>
      <c r="J47" s="16">
        <f t="shared" si="0"/>
        <v>0</v>
      </c>
      <c r="K47" s="7">
        <v>10</v>
      </c>
    </row>
    <row r="48" spans="1:11" ht="120" x14ac:dyDescent="0.25">
      <c r="A48" s="9">
        <v>44</v>
      </c>
      <c r="B48" s="10" t="s">
        <v>65</v>
      </c>
      <c r="C48" s="10" t="s">
        <v>8</v>
      </c>
      <c r="D48" s="10" t="s">
        <v>74</v>
      </c>
      <c r="E48" s="11" t="s">
        <v>72</v>
      </c>
      <c r="F48" s="11"/>
      <c r="G48" s="11"/>
      <c r="H48" s="12">
        <v>10</v>
      </c>
      <c r="I48" s="17"/>
      <c r="J48" s="17">
        <f t="shared" si="0"/>
        <v>0</v>
      </c>
      <c r="K48" s="13">
        <v>4</v>
      </c>
    </row>
    <row r="49" spans="1:11" ht="105" x14ac:dyDescent="0.25">
      <c r="A49" s="5">
        <v>45</v>
      </c>
      <c r="B49" s="6" t="s">
        <v>75</v>
      </c>
      <c r="C49" s="6" t="s">
        <v>8</v>
      </c>
      <c r="D49" s="6" t="s">
        <v>76</v>
      </c>
      <c r="E49" s="4" t="s">
        <v>39</v>
      </c>
      <c r="F49" s="4"/>
      <c r="G49" s="4"/>
      <c r="H49" s="8">
        <v>3</v>
      </c>
      <c r="I49" s="16"/>
      <c r="J49" s="16">
        <f t="shared" si="0"/>
        <v>0</v>
      </c>
      <c r="K49" s="7">
        <v>2</v>
      </c>
    </row>
    <row r="50" spans="1:11" ht="105" x14ac:dyDescent="0.25">
      <c r="A50" s="9">
        <v>46</v>
      </c>
      <c r="B50" s="10" t="s">
        <v>75</v>
      </c>
      <c r="C50" s="10" t="s">
        <v>8</v>
      </c>
      <c r="D50" s="10" t="s">
        <v>77</v>
      </c>
      <c r="E50" s="11" t="s">
        <v>39</v>
      </c>
      <c r="F50" s="11"/>
      <c r="G50" s="11"/>
      <c r="H50" s="12">
        <v>5</v>
      </c>
      <c r="I50" s="17"/>
      <c r="J50" s="17">
        <f t="shared" si="0"/>
        <v>0</v>
      </c>
      <c r="K50" s="13">
        <v>3</v>
      </c>
    </row>
    <row r="51" spans="1:11" ht="105" x14ac:dyDescent="0.25">
      <c r="A51" s="5">
        <v>47</v>
      </c>
      <c r="B51" s="6" t="s">
        <v>33</v>
      </c>
      <c r="C51" s="6" t="s">
        <v>8</v>
      </c>
      <c r="D51" s="6" t="s">
        <v>78</v>
      </c>
      <c r="E51" s="4" t="s">
        <v>10</v>
      </c>
      <c r="F51" s="4"/>
      <c r="G51" s="4"/>
      <c r="H51" s="8">
        <v>4</v>
      </c>
      <c r="I51" s="16"/>
      <c r="J51" s="16">
        <f t="shared" si="0"/>
        <v>0</v>
      </c>
      <c r="K51" s="7">
        <v>2</v>
      </c>
    </row>
    <row r="52" spans="1:11" ht="105" x14ac:dyDescent="0.25">
      <c r="A52" s="9">
        <v>48</v>
      </c>
      <c r="B52" s="10" t="s">
        <v>13</v>
      </c>
      <c r="C52" s="10" t="s">
        <v>8</v>
      </c>
      <c r="D52" s="10" t="s">
        <v>79</v>
      </c>
      <c r="E52" s="11" t="s">
        <v>39</v>
      </c>
      <c r="F52" s="11"/>
      <c r="G52" s="11"/>
      <c r="H52" s="12">
        <v>11</v>
      </c>
      <c r="I52" s="17"/>
      <c r="J52" s="17">
        <f t="shared" si="0"/>
        <v>0</v>
      </c>
      <c r="K52" s="13">
        <v>4</v>
      </c>
    </row>
    <row r="53" spans="1:11" ht="165" x14ac:dyDescent="0.25">
      <c r="A53" s="5">
        <v>49</v>
      </c>
      <c r="B53" s="6" t="s">
        <v>15</v>
      </c>
      <c r="C53" s="6" t="s">
        <v>8</v>
      </c>
      <c r="D53" s="6" t="s">
        <v>80</v>
      </c>
      <c r="E53" s="4" t="s">
        <v>18</v>
      </c>
      <c r="F53" s="4"/>
      <c r="G53" s="4"/>
      <c r="H53" s="8">
        <v>32</v>
      </c>
      <c r="I53" s="16"/>
      <c r="J53" s="16">
        <f t="shared" si="0"/>
        <v>0</v>
      </c>
      <c r="K53" s="7">
        <v>4</v>
      </c>
    </row>
    <row r="54" spans="1:11" ht="105" x14ac:dyDescent="0.25">
      <c r="A54" s="9">
        <v>50</v>
      </c>
      <c r="B54" s="10" t="s">
        <v>65</v>
      </c>
      <c r="C54" s="10" t="s">
        <v>81</v>
      </c>
      <c r="D54" s="10" t="s">
        <v>82</v>
      </c>
      <c r="E54" s="11" t="s">
        <v>68</v>
      </c>
      <c r="F54" s="11"/>
      <c r="G54" s="11"/>
      <c r="H54" s="12">
        <v>3</v>
      </c>
      <c r="I54" s="17"/>
      <c r="J54" s="17">
        <f t="shared" si="0"/>
        <v>0</v>
      </c>
      <c r="K54" s="13">
        <v>5</v>
      </c>
    </row>
    <row r="55" spans="1:11" ht="195" x14ac:dyDescent="0.25">
      <c r="A55" s="5">
        <v>51</v>
      </c>
      <c r="B55" s="6" t="s">
        <v>83</v>
      </c>
      <c r="C55" s="6" t="s">
        <v>8</v>
      </c>
      <c r="D55" s="6" t="s">
        <v>84</v>
      </c>
      <c r="E55" s="4" t="s">
        <v>18</v>
      </c>
      <c r="F55" s="4"/>
      <c r="G55" s="4"/>
      <c r="H55" s="8">
        <v>17</v>
      </c>
      <c r="I55" s="16"/>
      <c r="J55" s="16">
        <f t="shared" si="0"/>
        <v>0</v>
      </c>
      <c r="K55" s="7">
        <v>0</v>
      </c>
    </row>
    <row r="56" spans="1:11" ht="75" x14ac:dyDescent="0.25">
      <c r="A56" s="9">
        <v>52</v>
      </c>
      <c r="B56" s="10" t="s">
        <v>65</v>
      </c>
      <c r="C56" s="10" t="s">
        <v>8</v>
      </c>
      <c r="D56" s="10" t="s">
        <v>85</v>
      </c>
      <c r="E56" s="11" t="s">
        <v>72</v>
      </c>
      <c r="F56" s="11"/>
      <c r="G56" s="11"/>
      <c r="H56" s="12">
        <v>11</v>
      </c>
      <c r="I56" s="17"/>
      <c r="J56" s="17">
        <f t="shared" si="0"/>
        <v>0</v>
      </c>
      <c r="K56" s="13">
        <v>0</v>
      </c>
    </row>
    <row r="57" spans="1:11" ht="105" x14ac:dyDescent="0.25">
      <c r="A57" s="5">
        <v>53</v>
      </c>
      <c r="B57" s="6" t="s">
        <v>86</v>
      </c>
      <c r="C57" s="6" t="s">
        <v>8</v>
      </c>
      <c r="D57" s="6" t="s">
        <v>87</v>
      </c>
      <c r="E57" s="4" t="s">
        <v>88</v>
      </c>
      <c r="F57" s="4"/>
      <c r="G57" s="4"/>
      <c r="H57" s="8">
        <v>4</v>
      </c>
      <c r="I57" s="16"/>
      <c r="J57" s="16">
        <f t="shared" si="0"/>
        <v>0</v>
      </c>
      <c r="K57" s="7">
        <v>0</v>
      </c>
    </row>
    <row r="58" spans="1:11" ht="75" x14ac:dyDescent="0.25">
      <c r="A58" s="9">
        <v>54</v>
      </c>
      <c r="B58" s="10" t="s">
        <v>62</v>
      </c>
      <c r="C58" s="10" t="s">
        <v>8</v>
      </c>
      <c r="D58" s="10" t="s">
        <v>89</v>
      </c>
      <c r="E58" s="11" t="s">
        <v>31</v>
      </c>
      <c r="F58" s="11"/>
      <c r="G58" s="11"/>
      <c r="H58" s="12">
        <v>6</v>
      </c>
      <c r="I58" s="17"/>
      <c r="J58" s="17">
        <f t="shared" si="0"/>
        <v>0</v>
      </c>
      <c r="K58" s="13">
        <v>3</v>
      </c>
    </row>
    <row r="59" spans="1:11" ht="90" x14ac:dyDescent="0.25">
      <c r="A59" s="5">
        <v>55</v>
      </c>
      <c r="B59" s="6" t="s">
        <v>65</v>
      </c>
      <c r="C59" s="6" t="s">
        <v>65</v>
      </c>
      <c r="D59" s="6" t="s">
        <v>90</v>
      </c>
      <c r="E59" s="4" t="s">
        <v>68</v>
      </c>
      <c r="F59" s="4"/>
      <c r="G59" s="4"/>
      <c r="H59" s="8">
        <v>21</v>
      </c>
      <c r="I59" s="16"/>
      <c r="J59" s="16">
        <f t="shared" si="0"/>
        <v>0</v>
      </c>
      <c r="K59" s="7">
        <v>0</v>
      </c>
    </row>
    <row r="60" spans="1:11" ht="60" x14ac:dyDescent="0.25">
      <c r="A60" s="9">
        <v>56</v>
      </c>
      <c r="B60" s="10" t="s">
        <v>65</v>
      </c>
      <c r="C60" s="10" t="s">
        <v>8</v>
      </c>
      <c r="D60" s="10" t="s">
        <v>91</v>
      </c>
      <c r="E60" s="11" t="s">
        <v>72</v>
      </c>
      <c r="F60" s="11"/>
      <c r="G60" s="11"/>
      <c r="H60" s="12">
        <v>20</v>
      </c>
      <c r="I60" s="17"/>
      <c r="J60" s="17">
        <f t="shared" si="0"/>
        <v>0</v>
      </c>
      <c r="K60" s="13">
        <v>0</v>
      </c>
    </row>
    <row r="61" spans="1:11" ht="75" x14ac:dyDescent="0.25">
      <c r="A61" s="5">
        <v>57</v>
      </c>
      <c r="B61" s="6" t="s">
        <v>65</v>
      </c>
      <c r="C61" s="6" t="s">
        <v>8</v>
      </c>
      <c r="D61" s="6" t="s">
        <v>92</v>
      </c>
      <c r="E61" s="4" t="s">
        <v>72</v>
      </c>
      <c r="F61" s="4"/>
      <c r="G61" s="4"/>
      <c r="H61" s="8">
        <v>11</v>
      </c>
      <c r="I61" s="16"/>
      <c r="J61" s="16">
        <f t="shared" si="0"/>
        <v>0</v>
      </c>
      <c r="K61" s="7">
        <v>0</v>
      </c>
    </row>
    <row r="62" spans="1:11" ht="165" x14ac:dyDescent="0.25">
      <c r="A62" s="9">
        <v>58</v>
      </c>
      <c r="B62" s="10" t="s">
        <v>15</v>
      </c>
      <c r="C62" s="10" t="s">
        <v>93</v>
      </c>
      <c r="D62" s="10" t="s">
        <v>94</v>
      </c>
      <c r="E62" s="11" t="s">
        <v>10</v>
      </c>
      <c r="F62" s="11"/>
      <c r="G62" s="11"/>
      <c r="H62" s="12">
        <v>2</v>
      </c>
      <c r="I62" s="17"/>
      <c r="J62" s="17">
        <f t="shared" si="0"/>
        <v>0</v>
      </c>
      <c r="K62" s="13">
        <v>0</v>
      </c>
    </row>
    <row r="63" spans="1:11" ht="105" x14ac:dyDescent="0.25">
      <c r="A63" s="5">
        <v>59</v>
      </c>
      <c r="B63" s="6" t="s">
        <v>86</v>
      </c>
      <c r="C63" s="6" t="s">
        <v>8</v>
      </c>
      <c r="D63" s="6" t="s">
        <v>95</v>
      </c>
      <c r="E63" s="4" t="s">
        <v>88</v>
      </c>
      <c r="F63" s="4"/>
      <c r="G63" s="4"/>
      <c r="H63" s="8">
        <v>1</v>
      </c>
      <c r="I63" s="16"/>
      <c r="J63" s="16">
        <f t="shared" si="0"/>
        <v>0</v>
      </c>
      <c r="K63" s="7">
        <v>0</v>
      </c>
    </row>
    <row r="64" spans="1:11" ht="105.75" thickBot="1" x14ac:dyDescent="0.3">
      <c r="A64" s="9">
        <v>60</v>
      </c>
      <c r="B64" s="10" t="s">
        <v>86</v>
      </c>
      <c r="C64" s="10" t="s">
        <v>8</v>
      </c>
      <c r="D64" s="10" t="s">
        <v>96</v>
      </c>
      <c r="E64" s="11" t="s">
        <v>88</v>
      </c>
      <c r="F64" s="11"/>
      <c r="G64" s="11"/>
      <c r="H64" s="19">
        <v>1</v>
      </c>
      <c r="I64" s="20"/>
      <c r="J64" s="17">
        <f t="shared" si="0"/>
        <v>0</v>
      </c>
      <c r="K64" s="13">
        <v>0</v>
      </c>
    </row>
    <row r="65" spans="8:10" x14ac:dyDescent="0.25">
      <c r="H65" s="21" t="s">
        <v>112</v>
      </c>
      <c r="I65" s="22"/>
      <c r="J65" s="25">
        <f>SUM(J5:J64)</f>
        <v>0</v>
      </c>
    </row>
    <row r="66" spans="8:10" ht="15.75" thickBot="1" x14ac:dyDescent="0.3">
      <c r="H66" s="23"/>
      <c r="I66" s="24"/>
      <c r="J66" s="26"/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H65:I66"/>
    <mergeCell ref="J65:J66"/>
    <mergeCell ref="A2:K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EA3D38740014C998E7F20C3E65D46" ma:contentTypeVersion="18" ma:contentTypeDescription="Create a new document." ma:contentTypeScope="" ma:versionID="b2b65ec4996e963ecf8a444525914c86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9f7db645265c1b131b388fe4fcc65fef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acc32c44-54cb-4e06-b7ad-ef015f8e118d" xsi:nil="true"/>
    <_ip_UnifiedCompliancePolicyProperties xmlns="http://schemas.microsoft.com/sharepoint/v3" xsi:nil="true"/>
    <lcf76f155ced4ddcb4097134ff3c332f xmlns="f935a3fe-fc68-4188-9771-a8716570591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0C0E31-26DC-4C81-B663-92FB4ACF99F8}"/>
</file>

<file path=customXml/itemProps2.xml><?xml version="1.0" encoding="utf-8"?>
<ds:datastoreItem xmlns:ds="http://schemas.openxmlformats.org/officeDocument/2006/customXml" ds:itemID="{85395B41-E4BB-4824-8128-00630084C61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cc32c44-54cb-4e06-b7ad-ef015f8e118d"/>
    <ds:schemaRef ds:uri="f935a3fe-fc68-4188-9771-a8716570591a"/>
  </ds:schemaRefs>
</ds:datastoreItem>
</file>

<file path=customXml/itemProps3.xml><?xml version="1.0" encoding="utf-8"?>
<ds:datastoreItem xmlns:ds="http://schemas.openxmlformats.org/officeDocument/2006/customXml" ds:itemID="{908243FF-DFC8-48F1-B657-61B16F9AE0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Buze Luiza</cp:lastModifiedBy>
  <dcterms:created xsi:type="dcterms:W3CDTF">2023-02-14T13:35:15Z</dcterms:created>
  <dcterms:modified xsi:type="dcterms:W3CDTF">2023-03-09T11:45:17Z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0x01010040EEA3D38740014C998E7F20C3E65D46</vt:lpwstr>
  </property>
  <property fmtid="{D5CDD505-2E9C-101B-9397-08002B2CF9AE}" pid="3" name="MediaServiceImageTags">
    <vt:lpwstr/>
  </property>
</Properties>
</file>