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\Everyone\Aleskandra Stachowiak\1. POSTĘPOWANIA AS 2022-2023\2023\17. Przeglądy budowlane 5-letnie\PPU + załączniki\"/>
    </mc:Choice>
  </mc:AlternateContent>
  <xr:revisionPtr revIDLastSave="0" documentId="8_{685437F2-6BB3-412B-9158-B9AB604281B2}" xr6:coauthVersionLast="36" xr6:coauthVersionMax="36" xr10:uidLastSave="{00000000-0000-0000-0000-000000000000}"/>
  <bookViews>
    <workbookView xWindow="0" yWindow="0" windowWidth="16380" windowHeight="8190" tabRatio="500" activeTab="4" xr2:uid="{00000000-000D-0000-FFFF-FFFF00000000}"/>
  </bookViews>
  <sheets>
    <sheet name="POK1" sheetId="1" r:id="rId1"/>
    <sheet name="POK 2" sheetId="2" r:id="rId2"/>
    <sheet name="POK 3 " sheetId="3" r:id="rId3"/>
    <sheet name="POK 4" sheetId="4" r:id="rId4"/>
    <sheet name="POK 5" sheetId="5" r:id="rId5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3" l="1"/>
  <c r="F50" i="3"/>
  <c r="N68" i="2"/>
  <c r="M68" i="2"/>
  <c r="L68" i="2"/>
  <c r="K68" i="2"/>
  <c r="J68" i="2"/>
  <c r="I68" i="2"/>
  <c r="H68" i="2"/>
  <c r="G68" i="2"/>
  <c r="F68" i="2"/>
  <c r="K33" i="1"/>
  <c r="J33" i="1"/>
  <c r="I33" i="1"/>
  <c r="H33" i="1"/>
  <c r="G33" i="1"/>
  <c r="F33" i="1"/>
  <c r="G7" i="4" l="1"/>
  <c r="H7" i="4"/>
  <c r="I7" i="4"/>
  <c r="J7" i="4"/>
  <c r="K7" i="4"/>
  <c r="L7" i="4"/>
  <c r="M7" i="4"/>
  <c r="N7" i="4"/>
  <c r="F7" i="4"/>
  <c r="H50" i="3" l="1"/>
  <c r="I50" i="3"/>
  <c r="J50" i="3"/>
  <c r="K50" i="3"/>
  <c r="L50" i="3"/>
  <c r="M50" i="3"/>
  <c r="N50" i="3"/>
  <c r="L33" i="1"/>
  <c r="M33" i="1"/>
  <c r="N33" i="1"/>
  <c r="G16" i="5" l="1"/>
  <c r="H16" i="5"/>
  <c r="I16" i="5"/>
  <c r="J16" i="5"/>
  <c r="K16" i="5"/>
  <c r="L16" i="5"/>
  <c r="M16" i="5"/>
  <c r="N16" i="5"/>
  <c r="F16" i="5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Dariusz Jarzębowski</author>
  </authors>
  <commentList>
    <comment ref="D13" authorId="0" shapeId="0" xr:uid="{98DC638B-C309-482C-A920-436B1E7126F2}">
      <text>
        <r>
          <rPr>
            <b/>
            <sz val="9"/>
            <color indexed="81"/>
            <rFont val="Tahoma"/>
            <family val="2"/>
            <charset val="238"/>
          </rPr>
          <t>Dariusz Jarzębowski:</t>
        </r>
        <r>
          <rPr>
            <sz val="9"/>
            <color indexed="81"/>
            <rFont val="Tahoma"/>
            <family val="2"/>
            <charset val="238"/>
          </rPr>
          <t xml:space="preserve">
Zmiana numeracji budynku</t>
        </r>
      </text>
    </comment>
  </commentList>
</comments>
</file>

<file path=xl/sharedStrings.xml><?xml version="1.0" encoding="utf-8"?>
<sst xmlns="http://schemas.openxmlformats.org/spreadsheetml/2006/main" count="681" uniqueCount="338">
  <si>
    <t xml:space="preserve">POK1: Wykaz budynków - przegląd budowlany pięcioletni 2023 r. </t>
  </si>
  <si>
    <t>LP.</t>
  </si>
  <si>
    <t>POK</t>
  </si>
  <si>
    <t xml:space="preserve">Indeks budynku </t>
  </si>
  <si>
    <t xml:space="preserve">Adres nieruchomości </t>
  </si>
  <si>
    <t>Rodzaj budynku</t>
  </si>
  <si>
    <t>Ilość budynków</t>
  </si>
  <si>
    <t>Ilość klatek</t>
  </si>
  <si>
    <t>Ilość lokali mieszkalnych</t>
  </si>
  <si>
    <t>Ilość lokali użytkowych</t>
  </si>
  <si>
    <t>Garaże</t>
  </si>
  <si>
    <t>Pomieszczenia gospodarcze</t>
  </si>
  <si>
    <t>Powierzchnia użytkowa budynków o funkcji tylko użytkowej</t>
  </si>
  <si>
    <t xml:space="preserve">Uwagi </t>
  </si>
  <si>
    <t>ilość budynków</t>
  </si>
  <si>
    <t>ilość stanowisk</t>
  </si>
  <si>
    <t>ilość lokali</t>
  </si>
  <si>
    <t>POK1</t>
  </si>
  <si>
    <t>Bronowa 3</t>
  </si>
  <si>
    <t>Bronowa 5</t>
  </si>
  <si>
    <t>Bronowa 9</t>
  </si>
  <si>
    <t>Dąbrowskiego 84/Polna 2</t>
  </si>
  <si>
    <t>Drzymały 14</t>
  </si>
  <si>
    <t>Grunwaldzka 252a</t>
  </si>
  <si>
    <t>Litewska 21</t>
  </si>
  <si>
    <t>Litewska 22</t>
  </si>
  <si>
    <t>Lubeckiego 8</t>
  </si>
  <si>
    <t>Łobżenicka 8</t>
  </si>
  <si>
    <t>Malwowa 1</t>
  </si>
  <si>
    <t>Marszałkowska 42</t>
  </si>
  <si>
    <t>Nad Bogdanką 7</t>
  </si>
  <si>
    <t>Podolańska 44</t>
  </si>
  <si>
    <t>Podolańska 44a</t>
  </si>
  <si>
    <t>Podolańska 44b</t>
  </si>
  <si>
    <t>Poznańska 11</t>
  </si>
  <si>
    <t>Staszica 6</t>
  </si>
  <si>
    <t>Wilków Morskich 3</t>
  </si>
  <si>
    <t>Galla 3, 3a, 5 garaż I</t>
  </si>
  <si>
    <t>Galla 3, 3a, 5 garaż II</t>
  </si>
  <si>
    <t>Galla 3, 3a, 5 garaż III</t>
  </si>
  <si>
    <t>Jackowskiego 62 garaż I</t>
  </si>
  <si>
    <t>Jackowskiego 62 garaż II</t>
  </si>
  <si>
    <t>U</t>
  </si>
  <si>
    <t>M</t>
  </si>
  <si>
    <t>M/U</t>
  </si>
  <si>
    <t>G</t>
  </si>
  <si>
    <t>-</t>
  </si>
  <si>
    <t>Nowotomyska 2</t>
  </si>
  <si>
    <t xml:space="preserve">razem : </t>
  </si>
  <si>
    <t xml:space="preserve">POK2: Wykaz budynków - przegląd budowlany pięcioletni 2023 r. </t>
  </si>
  <si>
    <t>ilość pomieszczeń</t>
  </si>
  <si>
    <t>Budynek gospodarczy</t>
  </si>
  <si>
    <t>brak danych</t>
  </si>
  <si>
    <t>Bałtycka 12 - budynek mieszkalny</t>
  </si>
  <si>
    <t>Bartnicza 5 - budynek mieszkalny</t>
  </si>
  <si>
    <t>BRAK INDEKSU</t>
  </si>
  <si>
    <t>Bydgoska 6/7 Pogotowie Społeczne</t>
  </si>
  <si>
    <t>Chartowo 31 - magazyn oraz Chartowo 31 - sklep GOBLET</t>
  </si>
  <si>
    <t xml:space="preserve">Darzyborska 30 - barak 1    </t>
  </si>
  <si>
    <t>Darzyborska 30 - wiata</t>
  </si>
  <si>
    <t>Darzyborska trafostacja 750</t>
  </si>
  <si>
    <t>Dębowa 5, Kamionki</t>
  </si>
  <si>
    <t>Gdyńska 24 - oficyna</t>
  </si>
  <si>
    <t>Główna 37 +1 komórka, śmietnik</t>
  </si>
  <si>
    <t>Śmietnik + komórka 26,80m2</t>
  </si>
  <si>
    <t>Główna 42 przedszkole + kotłownia</t>
  </si>
  <si>
    <t>Użyteczności publicznej</t>
  </si>
  <si>
    <t>Głuszyna 131- pomieszczenia gospodarcze ( 8szt komórek)</t>
  </si>
  <si>
    <t>Gnieźnieńska 1 budynek mieszkalny + 1 komórka + uż</t>
  </si>
  <si>
    <t>Gnieźnieńska 1 - budynek użytkowy 1</t>
  </si>
  <si>
    <t>Gnieźnieńska 12 - budynek mieszkalny</t>
  </si>
  <si>
    <t>Gnieźnieńska 12 oficyna - gospodarczo - użytkowy (4 komórki z tyłu oficyny, z przodu garaż, pralnia, sanitarne)</t>
  </si>
  <si>
    <t>Powierzchnia pom. gospodarczych, sanitarnych i garażu to 44,50</t>
  </si>
  <si>
    <t>Gnieźnieńska 13 - budynek mieszkalno -użytkowo -gospodarczy (6 komórek)  - prawa oficyna</t>
  </si>
  <si>
    <t>Gnieźnieńska 13 - budynek mieszkalny + pom. gosp (8,6m2)</t>
  </si>
  <si>
    <t>Gnieźnieńska 13 - budynek użytkowo-gospodarczy lewa oficyna</t>
  </si>
  <si>
    <t>Gnieźnieńska 70 - budynek mieszkalny</t>
  </si>
  <si>
    <t>Gnieżnieńksa 70 a - budynek mieszkalny</t>
  </si>
  <si>
    <t>Łaskarza 3</t>
  </si>
  <si>
    <t>Łaskarza 3 -węzeł co.</t>
  </si>
  <si>
    <t>węzeł</t>
  </si>
  <si>
    <t>Łaskarza 5</t>
  </si>
  <si>
    <t>Łaskarza 5 -węzeł co.</t>
  </si>
  <si>
    <t>Łaskarza 7</t>
  </si>
  <si>
    <t>Łaskarza 7 - -węzeł co.</t>
  </si>
  <si>
    <t>Małachowskiego garaże</t>
  </si>
  <si>
    <t>48*18=864</t>
  </si>
  <si>
    <t>Nowotarska 26/8 - SKLEP "kolonialka"</t>
  </si>
  <si>
    <t>Nowotarska 28 + pom.gosp. + sanitariaty + lokal socjalny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</si>
  <si>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bd</t>
  </si>
  <si>
    <t>osiedle Piastowskie 75A, 75B, 76, 77, 78 - -węzeł co.</t>
  </si>
  <si>
    <t>Piłsudskiego 106- oficyna</t>
  </si>
  <si>
    <t>Piwna 4 - budynek mieszkalny</t>
  </si>
  <si>
    <t>Piwna 4 - budynek mieszkalny oficyna - wyłączony z użytkowania</t>
  </si>
  <si>
    <t>WYSIEDLONY</t>
  </si>
  <si>
    <t>Reknicka 1 budynek nr 2</t>
  </si>
  <si>
    <t>Reknicka 1 budynek nr 3</t>
  </si>
  <si>
    <t>Reknicka 1 budynek nr1</t>
  </si>
  <si>
    <t>Romana Maya 72,74 - budynek mieszkalny</t>
  </si>
  <si>
    <t>Romana Maya 87 - budynek mieszkalny</t>
  </si>
  <si>
    <t>Rzeczna 7 - budynek mieszkalny, wyłączony z użytkowania</t>
  </si>
  <si>
    <t>budynek wysiedlony</t>
  </si>
  <si>
    <t>Rzeczna 7 - budynki gospodarcze (5 komórek, 2 WC) wyłączony z użytkowania</t>
  </si>
  <si>
    <t>Smolna 18</t>
  </si>
  <si>
    <t>Sośnicka 12</t>
  </si>
  <si>
    <t>Starołęcka 36/38 Pogotowie Społeczne</t>
  </si>
  <si>
    <t>Sypniewo 1</t>
  </si>
  <si>
    <t>Sypniewo 18</t>
  </si>
  <si>
    <t>Sypniewo 2 - budynek mieszkalny</t>
  </si>
  <si>
    <t>Sypniewo 2 B- magazyn</t>
  </si>
  <si>
    <t>Średnia 16 - wyłączony z użytkowania</t>
  </si>
  <si>
    <t>budynek zamurowany, wysiedlony</t>
  </si>
  <si>
    <t>Średnia 17</t>
  </si>
  <si>
    <t>Średzka 20 - budynek wielorodzinny z magazynami (wyłączony z użytkowania)</t>
  </si>
  <si>
    <t>Średzka 20 - mieszkalny wielorodzinny z halą - wyłączony z użytkowania</t>
  </si>
  <si>
    <t>Św. Antoniego 35</t>
  </si>
  <si>
    <t>Św. Antoniego 39</t>
  </si>
  <si>
    <t>Św. Michała - garaże</t>
  </si>
  <si>
    <t>Światopełka 4</t>
  </si>
  <si>
    <t>Urwista 3 - wyłączony z użytkowania</t>
  </si>
  <si>
    <t>Budynek wysiedlony</t>
  </si>
  <si>
    <t>Warszawska 131a - kotłownia</t>
  </si>
  <si>
    <t>kotłowania</t>
  </si>
  <si>
    <t>Warszawska 25 - -węzeł co.</t>
  </si>
  <si>
    <t>Zamenhofa 128B</t>
  </si>
  <si>
    <t>38.4</t>
  </si>
  <si>
    <t>Zawady 7 + węzeł CO</t>
  </si>
  <si>
    <t>Zawady 9 + węzeł CO</t>
  </si>
  <si>
    <r>
      <t>powierzchnia zabudowy
 do 35 m</t>
    </r>
    <r>
      <rPr>
        <b/>
        <vertAlign val="superscript"/>
        <sz val="10"/>
        <rFont val="Times New Roman"/>
        <family val="1"/>
        <charset val="238"/>
      </rPr>
      <t>2</t>
    </r>
  </si>
  <si>
    <r>
      <t>powierzchnia zabudowy
 ponad 35 m</t>
    </r>
    <r>
      <rPr>
        <b/>
        <vertAlign val="superscript"/>
        <sz val="10"/>
        <rFont val="Times New Roman"/>
        <family val="1"/>
        <charset val="238"/>
      </rPr>
      <t>2</t>
    </r>
  </si>
  <si>
    <t>Liczba budynków</t>
  </si>
  <si>
    <t>Liczba klatek</t>
  </si>
  <si>
    <t>Liczba lokali mieszkalnych</t>
  </si>
  <si>
    <t>Liczba lokali użytkowych</t>
  </si>
  <si>
    <t>Liczba stanowisk</t>
  </si>
  <si>
    <t>Liczba lokali</t>
  </si>
  <si>
    <t>003-20105</t>
  </si>
  <si>
    <t>Al. Niepodległości 55</t>
  </si>
  <si>
    <t>budynek użytkowy</t>
  </si>
  <si>
    <t>BD</t>
  </si>
  <si>
    <t xml:space="preserve">Al. Niepodległości 55     </t>
  </si>
  <si>
    <t>Budynek administracji nr 1</t>
  </si>
  <si>
    <t>Budynek administracji nr 2</t>
  </si>
  <si>
    <t>budynek magazynowy oc</t>
  </si>
  <si>
    <t>hala obsługowo-naprawcza 2</t>
  </si>
  <si>
    <t>kotłownia</t>
  </si>
  <si>
    <t>portiernia</t>
  </si>
  <si>
    <t>wiata</t>
  </si>
  <si>
    <t>wiata warsztatowa</t>
  </si>
  <si>
    <t>003-30083</t>
  </si>
  <si>
    <t>Chwaliszewo 76A</t>
  </si>
  <si>
    <t>003-04549</t>
  </si>
  <si>
    <t xml:space="preserve">Długa 7                   </t>
  </si>
  <si>
    <t>budynek mieszkalno-użytkowy</t>
  </si>
  <si>
    <t>003-20115</t>
  </si>
  <si>
    <t>Jęczmienna</t>
  </si>
  <si>
    <t>budynek użytkowy - garaż</t>
  </si>
  <si>
    <t>Katarzyna Węgrzyn</t>
  </si>
  <si>
    <t>003-04552</t>
  </si>
  <si>
    <t xml:space="preserve">Kantaka 8  9                  </t>
  </si>
  <si>
    <t>003-04203</t>
  </si>
  <si>
    <t xml:space="preserve">Katalońska 1                   </t>
  </si>
  <si>
    <t>budynek mieszkalny</t>
  </si>
  <si>
    <t>Kramarska 32</t>
  </si>
  <si>
    <t>003-04554</t>
  </si>
  <si>
    <t xml:space="preserve">Królowej Jadwigi 52 54  54 a     Łąkowa 9         </t>
  </si>
  <si>
    <t>003-20118</t>
  </si>
  <si>
    <t>Ku Cytadeli</t>
  </si>
  <si>
    <t>budynek-garaż</t>
  </si>
  <si>
    <t>Michał Goździk "G3 DRUK"</t>
  </si>
  <si>
    <t>003-30075</t>
  </si>
  <si>
    <t xml:space="preserve">Mielżyńskiego 23                   </t>
  </si>
  <si>
    <t>budynek użytkowo-mieszkalny</t>
  </si>
  <si>
    <t>003-04070</t>
  </si>
  <si>
    <t xml:space="preserve">Morasko  14                   </t>
  </si>
  <si>
    <t>003-10019</t>
  </si>
  <si>
    <t xml:space="preserve">Naramowicka 144a         Dworska 4         </t>
  </si>
  <si>
    <t>003-04088</t>
  </si>
  <si>
    <t xml:space="preserve">Os. Powstańców Warszawy 9d e f g h i j             </t>
  </si>
  <si>
    <t>003-04079</t>
  </si>
  <si>
    <t xml:space="preserve">Owsiana 11-13            </t>
  </si>
  <si>
    <t>Jaroszewski Zbigniew</t>
  </si>
  <si>
    <t>003-04080</t>
  </si>
  <si>
    <t xml:space="preserve">Piołunowa 9                   </t>
  </si>
  <si>
    <t>003-03592</t>
  </si>
  <si>
    <t>Pl. Bernardyński 4</t>
  </si>
  <si>
    <t xml:space="preserve">Przepadek 1                   </t>
  </si>
  <si>
    <t>budynek zaplecza</t>
  </si>
  <si>
    <t>budynek socjalny</t>
  </si>
  <si>
    <t xml:space="preserve">Radojewo 20                   </t>
  </si>
  <si>
    <t>budynek gospodarczy</t>
  </si>
  <si>
    <t xml:space="preserve">Ratajczaka 1                   </t>
  </si>
  <si>
    <t>003-04094</t>
  </si>
  <si>
    <t xml:space="preserve">Rumiankowa 23 A                  </t>
  </si>
  <si>
    <t>budynek usługowy</t>
  </si>
  <si>
    <t>Janusz Retecki</t>
  </si>
  <si>
    <t xml:space="preserve">Stary Rynek 37              </t>
  </si>
  <si>
    <t>003-03599</t>
  </si>
  <si>
    <t xml:space="preserve">Stary Rynek 64 65                  </t>
  </si>
  <si>
    <t>003-30091</t>
  </si>
  <si>
    <t>Stróżyńskiego    (53/22/70/28)</t>
  </si>
  <si>
    <t>Dariusz Napierała "MOTOPART"</t>
  </si>
  <si>
    <t>003-04256</t>
  </si>
  <si>
    <t xml:space="preserve">Szelągowska 26                      </t>
  </si>
  <si>
    <t>Zofia Charlikowska,Joanna Trzcielińska- Lorych</t>
  </si>
  <si>
    <t>003-30090</t>
  </si>
  <si>
    <t xml:space="preserve">Św. Marcin 49C                  </t>
  </si>
  <si>
    <t>003-04569</t>
  </si>
  <si>
    <t xml:space="preserve">Taczaka 18 19                  </t>
  </si>
  <si>
    <t>"KISIELICE" Michał Marcinkowski, ONIGIRI</t>
  </si>
  <si>
    <t>003-30089</t>
  </si>
  <si>
    <t>Wilczak  16</t>
  </si>
  <si>
    <t>003-03610</t>
  </si>
  <si>
    <t xml:space="preserve">Woźna 5                   </t>
  </si>
  <si>
    <t>003-03646</t>
  </si>
  <si>
    <t xml:space="preserve">Woźna 13         Garbary 60         </t>
  </si>
  <si>
    <t>003-04066</t>
  </si>
  <si>
    <t xml:space="preserve">Al. Marcinkowskiego 24 </t>
  </si>
  <si>
    <t>przegląd uzupełniający lokali z 2022r.-nie dotyczy budynku</t>
  </si>
  <si>
    <t>003-04073</t>
  </si>
  <si>
    <t>al. Niepodległości 29</t>
  </si>
  <si>
    <t>003-04067</t>
  </si>
  <si>
    <t>Młyńska 2/Nowowiejskiego 17</t>
  </si>
  <si>
    <t>003-04071</t>
  </si>
  <si>
    <t>Naramowicka 112</t>
  </si>
  <si>
    <t>003-20026</t>
  </si>
  <si>
    <t>Franciszka Ratajczaka 44</t>
  </si>
  <si>
    <t>003-20003</t>
  </si>
  <si>
    <t>Sieroca 10/Paderewskiego 10</t>
  </si>
  <si>
    <t>003-04576</t>
  </si>
  <si>
    <t>Święty Marcin 49 b</t>
  </si>
  <si>
    <r>
      <rPr>
        <b/>
        <sz val="10"/>
        <color rgb="FF000000"/>
        <rFont val="Times New Roman"/>
        <family val="1"/>
        <charset val="238"/>
      </rPr>
      <t>Całe Al..Niepodległości pod jednym indeksem</t>
    </r>
    <r>
      <rPr>
        <sz val="10"/>
        <color rgb="FF000000"/>
        <rFont val="Times New Roman"/>
        <family val="1"/>
        <charset val="238"/>
      </rPr>
      <t xml:space="preserve">. </t>
    </r>
  </si>
  <si>
    <t>POK4</t>
  </si>
  <si>
    <t>POK5</t>
  </si>
  <si>
    <t xml:space="preserve">Razem </t>
  </si>
  <si>
    <t>005-00126</t>
  </si>
  <si>
    <t>KRAUTHOFERA 44</t>
  </si>
  <si>
    <t>O</t>
  </si>
  <si>
    <t>005-00127</t>
  </si>
  <si>
    <t>KRAUTHOFERA 50</t>
  </si>
  <si>
    <t>005-01594; 005-01598,005-01595</t>
  </si>
  <si>
    <t>STRUSIA 2B</t>
  </si>
  <si>
    <t>005-00135</t>
  </si>
  <si>
    <t>TARCZOWA 17</t>
  </si>
  <si>
    <t>BUDYNEK WYSIEDLONY</t>
  </si>
  <si>
    <t>007-00035</t>
  </si>
  <si>
    <t xml:space="preserve">Sarbinowska </t>
  </si>
  <si>
    <t>schron</t>
  </si>
  <si>
    <t>007-00040</t>
  </si>
  <si>
    <t xml:space="preserve">Tomickiego </t>
  </si>
  <si>
    <t>brak dostępu</t>
  </si>
  <si>
    <t>007-00021</t>
  </si>
  <si>
    <t xml:space="preserve">Wiejska </t>
  </si>
  <si>
    <t>007-00049</t>
  </si>
  <si>
    <t>Lechicka/Abrachama</t>
  </si>
  <si>
    <t>007-00043</t>
  </si>
  <si>
    <t>Tymienieckiego PST ob. 195</t>
  </si>
  <si>
    <t>007-00014</t>
  </si>
  <si>
    <t>Obodrzycka 61</t>
  </si>
  <si>
    <t>dwa budynki obok bramy wjazdowej</t>
  </si>
  <si>
    <t>budynek trafostacji</t>
  </si>
  <si>
    <t xml:space="preserve">razem: </t>
  </si>
  <si>
    <r>
      <rPr>
        <b/>
        <sz val="10"/>
        <rFont val="Calibri"/>
        <family val="2"/>
        <charset val="238"/>
      </rPr>
      <t>powierzchnia zabudowy
 do 35 m</t>
    </r>
    <r>
      <rPr>
        <b/>
        <vertAlign val="superscript"/>
        <sz val="10"/>
        <rFont val="Calibri"/>
        <family val="2"/>
        <charset val="238"/>
      </rPr>
      <t>2</t>
    </r>
  </si>
  <si>
    <r>
      <rPr>
        <b/>
        <sz val="10"/>
        <rFont val="Calibri"/>
        <family val="2"/>
        <charset val="238"/>
      </rPr>
      <t>powierzchnia zabudowy
 ponad 35 m</t>
    </r>
    <r>
      <rPr>
        <b/>
        <vertAlign val="superscript"/>
        <sz val="10"/>
        <rFont val="Calibri"/>
        <family val="2"/>
        <charset val="238"/>
      </rPr>
      <t>2</t>
    </r>
  </si>
  <si>
    <t>001-02085</t>
  </si>
  <si>
    <t>001-02699</t>
  </si>
  <si>
    <t>001-10006</t>
  </si>
  <si>
    <t>001-02106</t>
  </si>
  <si>
    <t>001-02599</t>
  </si>
  <si>
    <t>001-00588</t>
  </si>
  <si>
    <t>001-02608</t>
  </si>
  <si>
    <t>001-02057</t>
  </si>
  <si>
    <t>001-10028</t>
  </si>
  <si>
    <t>001-00598</t>
  </si>
  <si>
    <t>001-10018</t>
  </si>
  <si>
    <t>001-01158</t>
  </si>
  <si>
    <t>001-09702</t>
  </si>
  <si>
    <t>001-10034</t>
  </si>
  <si>
    <t>001-01131</t>
  </si>
  <si>
    <t>012-10001</t>
  </si>
  <si>
    <t>012-10002</t>
  </si>
  <si>
    <t>012-10003</t>
  </si>
  <si>
    <t>001-02709</t>
  </si>
  <si>
    <t>001-02636</t>
  </si>
  <si>
    <t>001-10021</t>
  </si>
  <si>
    <t>indeks budynku</t>
  </si>
  <si>
    <t>002-03106</t>
  </si>
  <si>
    <t>002-03104</t>
  </si>
  <si>
    <t>002-03086</t>
  </si>
  <si>
    <t>002-03060</t>
  </si>
  <si>
    <t>002-03092</t>
  </si>
  <si>
    <t>002-03105</t>
  </si>
  <si>
    <t>002-03089</t>
  </si>
  <si>
    <t>002-03042</t>
  </si>
  <si>
    <t>002-03096</t>
  </si>
  <si>
    <t>002-03097</t>
  </si>
  <si>
    <t>002-03098</t>
  </si>
  <si>
    <t>002-03102</t>
  </si>
  <si>
    <t>002-03103</t>
  </si>
  <si>
    <t>002-20051</t>
  </si>
  <si>
    <t>002-20052</t>
  </si>
  <si>
    <t>002-20053</t>
  </si>
  <si>
    <t>002-92001, 002-03036</t>
  </si>
  <si>
    <t>002-03147</t>
  </si>
  <si>
    <t>002-20104</t>
  </si>
  <si>
    <t>002-03121</t>
  </si>
  <si>
    <t>002-03194</t>
  </si>
  <si>
    <t>002-20120</t>
  </si>
  <si>
    <t>002-03062</t>
  </si>
  <si>
    <t>002-03150</t>
  </si>
  <si>
    <t>002-03175</t>
  </si>
  <si>
    <t>002-03059</t>
  </si>
  <si>
    <t>002-20111</t>
  </si>
  <si>
    <t>002-03181</t>
  </si>
  <si>
    <t>002-03171</t>
  </si>
  <si>
    <t>002-03169</t>
  </si>
  <si>
    <t>002-03206</t>
  </si>
  <si>
    <t>002-03090</t>
  </si>
  <si>
    <t>002-20004</t>
  </si>
  <si>
    <t>002-03158</t>
  </si>
  <si>
    <t>002-03036</t>
  </si>
  <si>
    <t>002-03114</t>
  </si>
  <si>
    <t>002-03100</t>
  </si>
  <si>
    <t>002-20127</t>
  </si>
  <si>
    <t>012-20125</t>
  </si>
  <si>
    <t>012-20126</t>
  </si>
  <si>
    <t>suma</t>
  </si>
  <si>
    <t>004-06007</t>
  </si>
  <si>
    <t>Fabryczna 18ABC</t>
  </si>
  <si>
    <t xml:space="preserve">budynek mieszkalny </t>
  </si>
  <si>
    <t>004-05160</t>
  </si>
  <si>
    <t>Św. Szczepana 7A</t>
  </si>
  <si>
    <t xml:space="preserve">POK4: Wykaz budynków - przegląd budowlany pięcioletni 2023 r. </t>
  </si>
  <si>
    <t>zalecenia</t>
  </si>
  <si>
    <t>stopień pilności (I-III)</t>
  </si>
  <si>
    <t>naprawa główna</t>
  </si>
  <si>
    <t>naprwa bieżąca</t>
  </si>
  <si>
    <t>konserwacja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</si>
</sst>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charset val="1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sz val="11"/>
      <color rgb="FFC9211E"/>
      <name val="Calibri"/>
      <family val="2"/>
      <charset val="238"/>
    </font>
    <font>
      <sz val="10"/>
      <color rgb="FFC9211E"/>
      <name val="Calibri"/>
      <family val="2"/>
      <charset val="238"/>
    </font>
    <font>
      <sz val="11"/>
      <color rgb="FF404040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10"/>
      <name val="Arial 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12">
    <xf numFmtId="0" fontId="0" fillId="0" borderId="0" xfId="0"/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3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1" applyFont="1" applyBorder="1" applyAlignment="1" applyProtection="1"/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6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12" xfId="0" applyFont="1" applyBorder="1" applyAlignment="1"/>
    <xf numFmtId="0" fontId="13" fillId="3" borderId="6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/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/>
    <xf numFmtId="0" fontId="20" fillId="0" borderId="3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/>
    </xf>
    <xf numFmtId="0" fontId="13" fillId="3" borderId="0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/>
    <xf numFmtId="0" fontId="13" fillId="0" borderId="0" xfId="0" applyFont="1" applyAlignment="1">
      <alignment wrapText="1"/>
    </xf>
    <xf numFmtId="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/>
    <xf numFmtId="0" fontId="10" fillId="0" borderId="6" xfId="0" applyFont="1" applyBorder="1" applyAlignment="1" applyProtection="1">
      <alignment horizontal="right" vertical="center"/>
    </xf>
    <xf numFmtId="0" fontId="10" fillId="0" borderId="2" xfId="0" applyFont="1" applyBorder="1" applyAlignment="1">
      <alignment horizontal="center" vertical="center" textRotation="90" wrapText="1"/>
    </xf>
    <xf numFmtId="0" fontId="13" fillId="3" borderId="21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/>
    </xf>
    <xf numFmtId="2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22" xfId="0" applyFont="1" applyFill="1" applyBorder="1" applyAlignment="1">
      <alignment horizontal="left" vertical="center" wrapText="1"/>
    </xf>
    <xf numFmtId="2" fontId="13" fillId="3" borderId="6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center"/>
    </xf>
    <xf numFmtId="0" fontId="16" fillId="0" borderId="4" xfId="0" applyFont="1" applyBorder="1"/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13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/>
    </xf>
    <xf numFmtId="0" fontId="24" fillId="5" borderId="4" xfId="0" applyFont="1" applyFill="1" applyBorder="1" applyAlignment="1">
      <alignment horizontal="center" vertical="center"/>
    </xf>
    <xf numFmtId="0" fontId="6" fillId="0" borderId="4" xfId="0" applyFont="1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horizontal="center"/>
    </xf>
    <xf numFmtId="0" fontId="7" fillId="0" borderId="4" xfId="0" applyFont="1" applyBorder="1" applyAlignment="1" applyProtection="1"/>
    <xf numFmtId="0" fontId="3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24" fillId="6" borderId="4" xfId="0" applyFont="1" applyFill="1" applyBorder="1" applyAlignment="1">
      <alignment horizontal="center" vertical="center"/>
    </xf>
    <xf numFmtId="0" fontId="0" fillId="0" borderId="4" xfId="0" applyFont="1" applyBorder="1" applyAlignment="1" applyProtection="1"/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wrapText="1"/>
    </xf>
    <xf numFmtId="0" fontId="22" fillId="0" borderId="4" xfId="0" applyFont="1" applyBorder="1" applyAlignment="1" applyProtection="1">
      <alignment horizontal="center" vertical="center" textRotation="90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4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2" fillId="0" borderId="4" xfId="0" applyFont="1" applyBorder="1" applyAlignment="1" applyProtection="1"/>
    <xf numFmtId="0" fontId="22" fillId="0" borderId="4" xfId="0" applyFont="1" applyBorder="1" applyAlignment="1" applyProtection="1">
      <alignment wrapText="1"/>
    </xf>
    <xf numFmtId="0" fontId="13" fillId="7" borderId="0" xfId="0" applyFont="1" applyFill="1" applyAlignment="1">
      <alignment wrapText="1"/>
    </xf>
    <xf numFmtId="0" fontId="0" fillId="7" borderId="0" xfId="0" applyFill="1"/>
    <xf numFmtId="0" fontId="13" fillId="5" borderId="4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wrapText="1"/>
    </xf>
    <xf numFmtId="0" fontId="13" fillId="5" borderId="4" xfId="0" applyFont="1" applyFill="1" applyBorder="1" applyAlignment="1"/>
    <xf numFmtId="0" fontId="13" fillId="5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/>
    </xf>
    <xf numFmtId="4" fontId="13" fillId="5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vertical="center" wrapText="1"/>
    </xf>
    <xf numFmtId="0" fontId="16" fillId="5" borderId="4" xfId="0" applyFont="1" applyFill="1" applyBorder="1" applyAlignment="1"/>
    <xf numFmtId="0" fontId="25" fillId="5" borderId="4" xfId="0" applyFont="1" applyFill="1" applyBorder="1"/>
    <xf numFmtId="0" fontId="16" fillId="5" borderId="4" xfId="0" applyFont="1" applyFill="1" applyBorder="1"/>
    <xf numFmtId="0" fontId="16" fillId="5" borderId="4" xfId="0" applyFont="1" applyFill="1" applyBorder="1" applyAlignment="1">
      <alignment wrapText="1"/>
    </xf>
    <xf numFmtId="0" fontId="16" fillId="5" borderId="4" xfId="0" applyFont="1" applyFill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 vertical="center" textRotation="90" wrapText="1"/>
    </xf>
    <xf numFmtId="0" fontId="22" fillId="2" borderId="4" xfId="0" applyFont="1" applyFill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22" fillId="2" borderId="24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/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6000000}"/>
    <cellStyle name="Normalny 2 2" xfId="2" xr:uid="{00000000-0005-0000-0000-000007000000}"/>
    <cellStyle name="Normalny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84"/>
  <sheetViews>
    <sheetView zoomScaleNormal="100" workbookViewId="0">
      <pane ySplit="4" topLeftCell="A23" activePane="bottomLeft" state="frozen"/>
      <selection pane="bottomLeft" activeCell="Q5" sqref="Q5:U32"/>
    </sheetView>
  </sheetViews>
  <sheetFormatPr defaultColWidth="9.140625" defaultRowHeight="15"/>
  <cols>
    <col min="1" max="1" width="4" style="1" customWidth="1"/>
    <col min="2" max="2" width="5.42578125" style="1" customWidth="1"/>
    <col min="3" max="3" width="26" style="2" customWidth="1"/>
    <col min="4" max="4" width="22.5703125" style="1" bestFit="1" customWidth="1"/>
    <col min="5" max="6" width="6.42578125" style="1" customWidth="1"/>
    <col min="7" max="7" width="6.5703125" style="1" customWidth="1"/>
    <col min="8" max="9" width="7.140625" style="1" customWidth="1"/>
    <col min="10" max="10" width="5" style="1" customWidth="1"/>
    <col min="11" max="11" width="11.140625" style="1" customWidth="1"/>
    <col min="12" max="12" width="8.140625" style="1" customWidth="1"/>
    <col min="13" max="13" width="4" style="1" customWidth="1"/>
    <col min="14" max="14" width="9.140625" style="1"/>
    <col min="15" max="15" width="17.42578125" style="2" customWidth="1"/>
    <col min="16" max="16" width="9.140625" style="1"/>
    <col min="17" max="17" width="33.28515625" style="1" customWidth="1"/>
    <col min="18" max="18" width="9.140625" style="1"/>
    <col min="19" max="19" width="14" style="1" customWidth="1"/>
    <col min="20" max="1023" width="9.140625" style="1"/>
  </cols>
  <sheetData>
    <row r="1" spans="1:2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44" t="s">
        <v>1</v>
      </c>
      <c r="B2" s="144" t="s">
        <v>2</v>
      </c>
      <c r="C2" s="144" t="s">
        <v>3</v>
      </c>
      <c r="D2" s="144" t="s">
        <v>4</v>
      </c>
      <c r="E2" s="135" t="s">
        <v>5</v>
      </c>
      <c r="F2" s="135" t="s">
        <v>6</v>
      </c>
      <c r="G2" s="135" t="s">
        <v>7</v>
      </c>
      <c r="H2" s="135" t="s">
        <v>8</v>
      </c>
      <c r="I2" s="135" t="s">
        <v>9</v>
      </c>
      <c r="J2" s="135" t="s">
        <v>10</v>
      </c>
      <c r="K2" s="135"/>
      <c r="L2" s="144" t="s">
        <v>11</v>
      </c>
      <c r="M2" s="144"/>
      <c r="N2" s="144"/>
      <c r="O2" s="135" t="s">
        <v>12</v>
      </c>
      <c r="P2" s="144" t="s">
        <v>13</v>
      </c>
      <c r="Q2" s="138" t="s">
        <v>333</v>
      </c>
      <c r="R2" s="139"/>
      <c r="S2" s="139"/>
      <c r="T2" s="139"/>
      <c r="U2" s="140"/>
    </row>
    <row r="3" spans="1:21" ht="40.5" customHeight="1">
      <c r="A3" s="144"/>
      <c r="B3" s="144"/>
      <c r="C3" s="144"/>
      <c r="D3" s="144"/>
      <c r="E3" s="135"/>
      <c r="F3" s="135"/>
      <c r="G3" s="135"/>
      <c r="H3" s="135"/>
      <c r="I3" s="135"/>
      <c r="J3" s="135"/>
      <c r="K3" s="135"/>
      <c r="L3" s="100" t="s">
        <v>262</v>
      </c>
      <c r="M3" s="144" t="s">
        <v>263</v>
      </c>
      <c r="N3" s="144"/>
      <c r="O3" s="135"/>
      <c r="P3" s="144"/>
      <c r="Q3" s="141"/>
      <c r="R3" s="142"/>
      <c r="S3" s="142"/>
      <c r="T3" s="142"/>
      <c r="U3" s="143"/>
    </row>
    <row r="4" spans="1:21" ht="55.5" customHeight="1">
      <c r="A4" s="144"/>
      <c r="B4" s="144"/>
      <c r="C4" s="144"/>
      <c r="D4" s="144"/>
      <c r="E4" s="135"/>
      <c r="F4" s="135"/>
      <c r="G4" s="135"/>
      <c r="H4" s="135"/>
      <c r="I4" s="135"/>
      <c r="J4" s="99" t="s">
        <v>14</v>
      </c>
      <c r="K4" s="99" t="s">
        <v>15</v>
      </c>
      <c r="L4" s="100" t="s">
        <v>14</v>
      </c>
      <c r="M4" s="99" t="s">
        <v>14</v>
      </c>
      <c r="N4" s="99" t="s">
        <v>16</v>
      </c>
      <c r="O4" s="135"/>
      <c r="P4" s="144"/>
      <c r="Q4" s="119" t="s">
        <v>335</v>
      </c>
      <c r="R4" s="120" t="s">
        <v>336</v>
      </c>
      <c r="S4" s="119" t="s">
        <v>337</v>
      </c>
      <c r="T4" s="137" t="s">
        <v>334</v>
      </c>
      <c r="U4" s="137"/>
    </row>
    <row r="5" spans="1:21" s="4" customFormat="1">
      <c r="A5" s="79">
        <v>1</v>
      </c>
      <c r="B5" s="79" t="s">
        <v>17</v>
      </c>
      <c r="C5" s="80" t="s">
        <v>264</v>
      </c>
      <c r="D5" s="81" t="s">
        <v>18</v>
      </c>
      <c r="E5" s="79" t="s">
        <v>42</v>
      </c>
      <c r="F5" s="79">
        <v>1</v>
      </c>
      <c r="G5" s="79">
        <v>0</v>
      </c>
      <c r="H5" s="79">
        <v>0</v>
      </c>
      <c r="I5" s="79">
        <v>1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102</v>
      </c>
      <c r="P5" s="82"/>
      <c r="Q5" s="199"/>
      <c r="R5" s="199"/>
      <c r="S5" s="199"/>
      <c r="T5" s="199"/>
      <c r="U5" s="199"/>
    </row>
    <row r="6" spans="1:21" s="4" customFormat="1">
      <c r="A6" s="79">
        <v>2</v>
      </c>
      <c r="B6" s="79" t="s">
        <v>17</v>
      </c>
      <c r="C6" s="80" t="s">
        <v>264</v>
      </c>
      <c r="D6" s="81" t="s">
        <v>19</v>
      </c>
      <c r="E6" s="79" t="s">
        <v>42</v>
      </c>
      <c r="F6" s="79">
        <v>1</v>
      </c>
      <c r="G6" s="79">
        <v>0</v>
      </c>
      <c r="H6" s="79">
        <v>0</v>
      </c>
      <c r="I6" s="79">
        <v>1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567.9</v>
      </c>
      <c r="P6" s="83"/>
      <c r="Q6" s="199"/>
      <c r="R6" s="199"/>
      <c r="S6" s="199"/>
      <c r="T6" s="199"/>
      <c r="U6" s="199"/>
    </row>
    <row r="7" spans="1:21" s="4" customFormat="1">
      <c r="A7" s="79">
        <v>3</v>
      </c>
      <c r="B7" s="79" t="s">
        <v>17</v>
      </c>
      <c r="C7" s="84" t="s">
        <v>265</v>
      </c>
      <c r="D7" s="85" t="s">
        <v>20</v>
      </c>
      <c r="E7" s="79" t="s">
        <v>43</v>
      </c>
      <c r="F7" s="79">
        <v>1</v>
      </c>
      <c r="G7" s="79">
        <v>1</v>
      </c>
      <c r="H7" s="79">
        <v>2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 t="s">
        <v>46</v>
      </c>
      <c r="P7" s="82"/>
      <c r="Q7" s="199"/>
      <c r="R7" s="199"/>
      <c r="S7" s="199"/>
      <c r="T7" s="199"/>
      <c r="U7" s="199"/>
    </row>
    <row r="8" spans="1:21" s="4" customFormat="1">
      <c r="A8" s="79">
        <v>4</v>
      </c>
      <c r="B8" s="79" t="s">
        <v>17</v>
      </c>
      <c r="C8" s="84" t="s">
        <v>266</v>
      </c>
      <c r="D8" s="85" t="s">
        <v>21</v>
      </c>
      <c r="E8" s="86" t="s">
        <v>44</v>
      </c>
      <c r="F8" s="87">
        <v>1</v>
      </c>
      <c r="G8" s="87">
        <v>2</v>
      </c>
      <c r="H8" s="87">
        <v>23</v>
      </c>
      <c r="I8" s="87">
        <v>4</v>
      </c>
      <c r="J8" s="87">
        <v>0</v>
      </c>
      <c r="K8" s="87">
        <v>0</v>
      </c>
      <c r="L8" s="79">
        <v>0</v>
      </c>
      <c r="M8" s="79">
        <v>0</v>
      </c>
      <c r="N8" s="79">
        <v>0</v>
      </c>
      <c r="O8" s="79" t="s">
        <v>46</v>
      </c>
      <c r="P8" s="88"/>
      <c r="Q8" s="199"/>
      <c r="R8" s="199"/>
      <c r="S8" s="199"/>
      <c r="T8" s="199"/>
      <c r="U8" s="199"/>
    </row>
    <row r="9" spans="1:21">
      <c r="A9" s="79">
        <v>5</v>
      </c>
      <c r="B9" s="79" t="s">
        <v>17</v>
      </c>
      <c r="C9" s="84" t="s">
        <v>267</v>
      </c>
      <c r="D9" s="85" t="s">
        <v>22</v>
      </c>
      <c r="E9" s="89" t="s">
        <v>43</v>
      </c>
      <c r="F9" s="89">
        <v>1</v>
      </c>
      <c r="G9" s="89">
        <v>1</v>
      </c>
      <c r="H9" s="89">
        <v>9</v>
      </c>
      <c r="I9" s="89">
        <v>0</v>
      </c>
      <c r="J9" s="89">
        <v>0</v>
      </c>
      <c r="K9" s="89">
        <v>0</v>
      </c>
      <c r="L9" s="79">
        <v>0</v>
      </c>
      <c r="M9" s="79">
        <v>0</v>
      </c>
      <c r="N9" s="79">
        <v>0</v>
      </c>
      <c r="O9" s="79" t="s">
        <v>46</v>
      </c>
      <c r="P9" s="90"/>
      <c r="Q9" s="200"/>
      <c r="R9" s="200"/>
      <c r="S9" s="200"/>
      <c r="T9" s="200"/>
      <c r="U9" s="200"/>
    </row>
    <row r="10" spans="1:21">
      <c r="A10" s="79">
        <v>6</v>
      </c>
      <c r="B10" s="79" t="s">
        <v>17</v>
      </c>
      <c r="C10" s="91" t="s">
        <v>268</v>
      </c>
      <c r="D10" s="92" t="s">
        <v>37</v>
      </c>
      <c r="E10" s="89" t="s">
        <v>45</v>
      </c>
      <c r="F10" s="89">
        <v>1</v>
      </c>
      <c r="G10" s="89">
        <v>0</v>
      </c>
      <c r="H10" s="89">
        <v>0</v>
      </c>
      <c r="I10" s="89">
        <v>0</v>
      </c>
      <c r="J10" s="89">
        <v>1</v>
      </c>
      <c r="K10" s="89">
        <v>1</v>
      </c>
      <c r="L10" s="79">
        <v>0</v>
      </c>
      <c r="M10" s="79">
        <v>0</v>
      </c>
      <c r="N10" s="79">
        <v>0</v>
      </c>
      <c r="O10" s="79" t="s">
        <v>46</v>
      </c>
      <c r="P10" s="90"/>
      <c r="Q10" s="200"/>
      <c r="R10" s="200"/>
      <c r="S10" s="200"/>
      <c r="T10" s="200"/>
      <c r="U10" s="200"/>
    </row>
    <row r="11" spans="1:21">
      <c r="A11" s="79">
        <v>7</v>
      </c>
      <c r="B11" s="79" t="s">
        <v>17</v>
      </c>
      <c r="C11" s="91" t="s">
        <v>268</v>
      </c>
      <c r="D11" s="92" t="s">
        <v>38</v>
      </c>
      <c r="E11" s="89" t="s">
        <v>45</v>
      </c>
      <c r="F11" s="89">
        <v>1</v>
      </c>
      <c r="G11" s="89">
        <v>0</v>
      </c>
      <c r="H11" s="89">
        <v>0</v>
      </c>
      <c r="I11" s="89">
        <v>0</v>
      </c>
      <c r="J11" s="89">
        <v>1</v>
      </c>
      <c r="K11" s="89">
        <v>1</v>
      </c>
      <c r="L11" s="79">
        <v>0</v>
      </c>
      <c r="M11" s="79">
        <v>0</v>
      </c>
      <c r="N11" s="79">
        <v>0</v>
      </c>
      <c r="O11" s="79" t="s">
        <v>46</v>
      </c>
      <c r="P11" s="90"/>
      <c r="Q11" s="200"/>
      <c r="R11" s="200"/>
      <c r="S11" s="200"/>
      <c r="T11" s="200"/>
      <c r="U11" s="200"/>
    </row>
    <row r="12" spans="1:21">
      <c r="A12" s="79">
        <v>8</v>
      </c>
      <c r="B12" s="79" t="s">
        <v>17</v>
      </c>
      <c r="C12" s="91" t="s">
        <v>268</v>
      </c>
      <c r="D12" s="92" t="s">
        <v>39</v>
      </c>
      <c r="E12" s="93" t="s">
        <v>45</v>
      </c>
      <c r="F12" s="89">
        <v>1</v>
      </c>
      <c r="G12" s="89">
        <v>0</v>
      </c>
      <c r="H12" s="89">
        <v>0</v>
      </c>
      <c r="I12" s="89">
        <v>0</v>
      </c>
      <c r="J12" s="89">
        <v>1</v>
      </c>
      <c r="K12" s="89">
        <v>1</v>
      </c>
      <c r="L12" s="79">
        <v>0</v>
      </c>
      <c r="M12" s="79">
        <v>0</v>
      </c>
      <c r="N12" s="79">
        <v>0</v>
      </c>
      <c r="O12" s="79" t="s">
        <v>46</v>
      </c>
      <c r="P12" s="90"/>
      <c r="Q12" s="200"/>
      <c r="R12" s="200"/>
      <c r="S12" s="200"/>
      <c r="T12" s="200"/>
      <c r="U12" s="200"/>
    </row>
    <row r="13" spans="1:21">
      <c r="A13" s="79">
        <v>9</v>
      </c>
      <c r="B13" s="79" t="s">
        <v>17</v>
      </c>
      <c r="C13" s="84" t="s">
        <v>269</v>
      </c>
      <c r="D13" s="94" t="s">
        <v>23</v>
      </c>
      <c r="E13" s="89" t="s">
        <v>43</v>
      </c>
      <c r="F13" s="89">
        <v>1</v>
      </c>
      <c r="G13" s="89">
        <v>2</v>
      </c>
      <c r="H13" s="89">
        <v>10</v>
      </c>
      <c r="I13" s="89">
        <v>0</v>
      </c>
      <c r="J13" s="89">
        <v>0</v>
      </c>
      <c r="K13" s="89">
        <v>0</v>
      </c>
      <c r="L13" s="79">
        <v>0</v>
      </c>
      <c r="M13" s="79">
        <v>0</v>
      </c>
      <c r="N13" s="79">
        <v>0</v>
      </c>
      <c r="O13" s="79" t="s">
        <v>46</v>
      </c>
      <c r="P13" s="90"/>
      <c r="Q13" s="200"/>
      <c r="R13" s="200"/>
      <c r="S13" s="200"/>
      <c r="T13" s="200"/>
      <c r="U13" s="200"/>
    </row>
    <row r="14" spans="1:21">
      <c r="A14" s="79">
        <v>10</v>
      </c>
      <c r="B14" s="79" t="s">
        <v>17</v>
      </c>
      <c r="C14" s="91" t="s">
        <v>270</v>
      </c>
      <c r="D14" s="85" t="s">
        <v>40</v>
      </c>
      <c r="E14" s="89" t="s">
        <v>45</v>
      </c>
      <c r="F14" s="89">
        <v>1</v>
      </c>
      <c r="G14" s="89">
        <v>0</v>
      </c>
      <c r="H14" s="89">
        <v>0</v>
      </c>
      <c r="I14" s="89">
        <v>0</v>
      </c>
      <c r="J14" s="89">
        <v>1</v>
      </c>
      <c r="K14" s="89">
        <v>1</v>
      </c>
      <c r="L14" s="79">
        <v>0</v>
      </c>
      <c r="M14" s="79">
        <v>0</v>
      </c>
      <c r="N14" s="79">
        <v>0</v>
      </c>
      <c r="O14" s="79" t="s">
        <v>46</v>
      </c>
      <c r="P14" s="90"/>
      <c r="Q14" s="200"/>
      <c r="R14" s="200"/>
      <c r="S14" s="200"/>
      <c r="T14" s="200"/>
      <c r="U14" s="200"/>
    </row>
    <row r="15" spans="1:21">
      <c r="A15" s="79">
        <v>11</v>
      </c>
      <c r="B15" s="79" t="s">
        <v>17</v>
      </c>
      <c r="C15" s="91" t="s">
        <v>270</v>
      </c>
      <c r="D15" s="85" t="s">
        <v>41</v>
      </c>
      <c r="E15" s="89" t="s">
        <v>45</v>
      </c>
      <c r="F15" s="89">
        <v>1</v>
      </c>
      <c r="G15" s="89">
        <v>0</v>
      </c>
      <c r="H15" s="89">
        <v>0</v>
      </c>
      <c r="I15" s="89">
        <v>0</v>
      </c>
      <c r="J15" s="89">
        <v>1</v>
      </c>
      <c r="K15" s="89">
        <v>1</v>
      </c>
      <c r="L15" s="79">
        <v>0</v>
      </c>
      <c r="M15" s="79">
        <v>0</v>
      </c>
      <c r="N15" s="79">
        <v>0</v>
      </c>
      <c r="O15" s="79" t="s">
        <v>46</v>
      </c>
      <c r="P15" s="90"/>
      <c r="Q15" s="200"/>
      <c r="R15" s="200"/>
      <c r="S15" s="200"/>
      <c r="T15" s="200"/>
      <c r="U15" s="200"/>
    </row>
    <row r="16" spans="1:21">
      <c r="A16" s="79">
        <v>12</v>
      </c>
      <c r="B16" s="79" t="s">
        <v>17</v>
      </c>
      <c r="C16" s="95" t="s">
        <v>271</v>
      </c>
      <c r="D16" s="94" t="s">
        <v>24</v>
      </c>
      <c r="E16" s="89" t="s">
        <v>43</v>
      </c>
      <c r="F16" s="89">
        <v>1</v>
      </c>
      <c r="G16" s="89">
        <v>1</v>
      </c>
      <c r="H16" s="89">
        <v>2</v>
      </c>
      <c r="I16" s="89">
        <v>0</v>
      </c>
      <c r="J16" s="89">
        <v>0</v>
      </c>
      <c r="K16" s="89">
        <v>0</v>
      </c>
      <c r="L16" s="79">
        <v>0</v>
      </c>
      <c r="M16" s="79">
        <v>0</v>
      </c>
      <c r="N16" s="79">
        <v>0</v>
      </c>
      <c r="O16" s="79" t="s">
        <v>46</v>
      </c>
      <c r="P16" s="90"/>
      <c r="Q16" s="200"/>
      <c r="R16" s="200"/>
      <c r="S16" s="200"/>
      <c r="T16" s="200"/>
      <c r="U16" s="200"/>
    </row>
    <row r="17" spans="1:21">
      <c r="A17" s="79">
        <v>13</v>
      </c>
      <c r="B17" s="79" t="s">
        <v>17</v>
      </c>
      <c r="C17" s="84" t="s">
        <v>272</v>
      </c>
      <c r="D17" s="85" t="s">
        <v>25</v>
      </c>
      <c r="E17" s="89" t="s">
        <v>42</v>
      </c>
      <c r="F17" s="89">
        <v>1</v>
      </c>
      <c r="G17" s="89">
        <v>0</v>
      </c>
      <c r="H17" s="89">
        <v>0</v>
      </c>
      <c r="I17" s="89">
        <v>1</v>
      </c>
      <c r="J17" s="89">
        <v>0</v>
      </c>
      <c r="K17" s="89">
        <v>0</v>
      </c>
      <c r="L17" s="79">
        <v>0</v>
      </c>
      <c r="M17" s="79">
        <v>0</v>
      </c>
      <c r="N17" s="79">
        <v>0</v>
      </c>
      <c r="O17" s="89">
        <v>1397.9</v>
      </c>
      <c r="P17" s="90"/>
      <c r="Q17" s="200"/>
      <c r="R17" s="200"/>
      <c r="S17" s="200"/>
      <c r="T17" s="200"/>
      <c r="U17" s="200"/>
    </row>
    <row r="18" spans="1:21">
      <c r="A18" s="79">
        <v>14</v>
      </c>
      <c r="B18" s="79" t="s">
        <v>17</v>
      </c>
      <c r="C18" s="84"/>
      <c r="D18" s="85" t="s">
        <v>25</v>
      </c>
      <c r="E18" s="89" t="s">
        <v>45</v>
      </c>
      <c r="F18" s="89">
        <v>1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1</v>
      </c>
      <c r="N18" s="89">
        <v>1</v>
      </c>
      <c r="O18" s="89">
        <v>141.30000000000001</v>
      </c>
      <c r="P18" s="90"/>
      <c r="Q18" s="200"/>
      <c r="R18" s="200"/>
      <c r="S18" s="200"/>
      <c r="T18" s="200"/>
      <c r="U18" s="200"/>
    </row>
    <row r="19" spans="1:21">
      <c r="A19" s="79">
        <v>15</v>
      </c>
      <c r="B19" s="79" t="s">
        <v>17</v>
      </c>
      <c r="C19" s="84" t="s">
        <v>273</v>
      </c>
      <c r="D19" s="96" t="s">
        <v>26</v>
      </c>
      <c r="E19" s="89" t="s">
        <v>44</v>
      </c>
      <c r="F19" s="89">
        <v>1</v>
      </c>
      <c r="G19" s="89">
        <v>1</v>
      </c>
      <c r="H19" s="89">
        <v>3</v>
      </c>
      <c r="I19" s="89">
        <v>1</v>
      </c>
      <c r="J19" s="89">
        <v>0</v>
      </c>
      <c r="K19" s="89">
        <v>0</v>
      </c>
      <c r="L19" s="79">
        <v>0</v>
      </c>
      <c r="M19" s="79">
        <v>0</v>
      </c>
      <c r="N19" s="79">
        <v>0</v>
      </c>
      <c r="O19" s="79" t="s">
        <v>46</v>
      </c>
      <c r="P19" s="90"/>
      <c r="Q19" s="200"/>
      <c r="R19" s="200"/>
      <c r="S19" s="200"/>
      <c r="T19" s="200"/>
      <c r="U19" s="200"/>
    </row>
    <row r="20" spans="1:21">
      <c r="A20" s="79">
        <v>16</v>
      </c>
      <c r="B20" s="79" t="s">
        <v>17</v>
      </c>
      <c r="C20" s="84" t="s">
        <v>274</v>
      </c>
      <c r="D20" s="85" t="s">
        <v>27</v>
      </c>
      <c r="E20" s="89" t="s">
        <v>43</v>
      </c>
      <c r="F20" s="89">
        <v>1</v>
      </c>
      <c r="G20" s="89">
        <v>3</v>
      </c>
      <c r="H20" s="89">
        <v>38</v>
      </c>
      <c r="I20" s="89">
        <v>0</v>
      </c>
      <c r="J20" s="89">
        <v>0</v>
      </c>
      <c r="K20" s="89">
        <v>0</v>
      </c>
      <c r="L20" s="79">
        <v>0</v>
      </c>
      <c r="M20" s="79">
        <v>0</v>
      </c>
      <c r="N20" s="79">
        <v>0</v>
      </c>
      <c r="O20" s="79" t="s">
        <v>46</v>
      </c>
      <c r="P20" s="90"/>
      <c r="Q20" s="200"/>
      <c r="R20" s="200"/>
      <c r="S20" s="200"/>
      <c r="T20" s="200"/>
      <c r="U20" s="200"/>
    </row>
    <row r="21" spans="1:21">
      <c r="A21" s="79">
        <v>17</v>
      </c>
      <c r="B21" s="79" t="s">
        <v>17</v>
      </c>
      <c r="C21" s="84" t="s">
        <v>275</v>
      </c>
      <c r="D21" s="85" t="s">
        <v>28</v>
      </c>
      <c r="E21" s="89" t="s">
        <v>42</v>
      </c>
      <c r="F21" s="89">
        <v>1</v>
      </c>
      <c r="G21" s="89">
        <v>0</v>
      </c>
      <c r="H21" s="89">
        <v>0</v>
      </c>
      <c r="I21" s="89">
        <v>1</v>
      </c>
      <c r="J21" s="89">
        <v>0</v>
      </c>
      <c r="K21" s="89">
        <v>0</v>
      </c>
      <c r="L21" s="79">
        <v>0</v>
      </c>
      <c r="M21" s="79">
        <v>0</v>
      </c>
      <c r="N21" s="79">
        <v>0</v>
      </c>
      <c r="O21" s="89">
        <v>151</v>
      </c>
      <c r="P21" s="90"/>
      <c r="Q21" s="200"/>
      <c r="R21" s="200"/>
      <c r="S21" s="200"/>
      <c r="T21" s="200"/>
      <c r="U21" s="200"/>
    </row>
    <row r="22" spans="1:21">
      <c r="A22" s="79">
        <v>18</v>
      </c>
      <c r="B22" s="79" t="s">
        <v>17</v>
      </c>
      <c r="C22" s="89"/>
      <c r="D22" s="85" t="s">
        <v>28</v>
      </c>
      <c r="E22" s="89" t="s">
        <v>45</v>
      </c>
      <c r="F22" s="89">
        <v>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1</v>
      </c>
      <c r="M22" s="89">
        <v>0</v>
      </c>
      <c r="N22" s="89">
        <v>0</v>
      </c>
      <c r="O22" s="89">
        <v>12.3</v>
      </c>
      <c r="P22" s="90"/>
      <c r="Q22" s="200"/>
      <c r="R22" s="200"/>
      <c r="S22" s="200"/>
      <c r="T22" s="200"/>
      <c r="U22" s="200"/>
    </row>
    <row r="23" spans="1:21">
      <c r="A23" s="79">
        <v>19</v>
      </c>
      <c r="B23" s="79" t="s">
        <v>17</v>
      </c>
      <c r="C23" s="84" t="s">
        <v>276</v>
      </c>
      <c r="D23" s="92" t="s">
        <v>29</v>
      </c>
      <c r="E23" s="89" t="s">
        <v>43</v>
      </c>
      <c r="F23" s="89">
        <v>1</v>
      </c>
      <c r="G23" s="89">
        <v>1</v>
      </c>
      <c r="H23" s="89">
        <v>2</v>
      </c>
      <c r="I23" s="89">
        <v>0</v>
      </c>
      <c r="J23" s="89">
        <v>0</v>
      </c>
      <c r="K23" s="89">
        <v>0</v>
      </c>
      <c r="L23" s="79">
        <v>0</v>
      </c>
      <c r="M23" s="79">
        <v>0</v>
      </c>
      <c r="N23" s="79">
        <v>0</v>
      </c>
      <c r="O23" s="79" t="s">
        <v>46</v>
      </c>
      <c r="P23" s="90"/>
      <c r="Q23" s="200"/>
      <c r="R23" s="200"/>
      <c r="S23" s="200"/>
      <c r="T23" s="200"/>
      <c r="U23" s="200"/>
    </row>
    <row r="24" spans="1:21">
      <c r="A24" s="79">
        <v>20</v>
      </c>
      <c r="B24" s="79" t="s">
        <v>17</v>
      </c>
      <c r="C24" s="84" t="s">
        <v>277</v>
      </c>
      <c r="D24" s="85" t="s">
        <v>30</v>
      </c>
      <c r="E24" s="89" t="s">
        <v>43</v>
      </c>
      <c r="F24" s="89">
        <v>1</v>
      </c>
      <c r="G24" s="89">
        <v>0</v>
      </c>
      <c r="H24" s="89">
        <v>1</v>
      </c>
      <c r="I24" s="89">
        <v>0</v>
      </c>
      <c r="J24" s="89">
        <v>0</v>
      </c>
      <c r="K24" s="89">
        <v>0</v>
      </c>
      <c r="L24" s="79">
        <v>0</v>
      </c>
      <c r="M24" s="79">
        <v>0</v>
      </c>
      <c r="N24" s="79">
        <v>0</v>
      </c>
      <c r="O24" s="79" t="s">
        <v>46</v>
      </c>
      <c r="P24" s="90"/>
      <c r="Q24" s="200"/>
      <c r="R24" s="200"/>
      <c r="S24" s="200"/>
      <c r="T24" s="200"/>
      <c r="U24" s="200"/>
    </row>
    <row r="25" spans="1:21">
      <c r="A25" s="79">
        <v>21</v>
      </c>
      <c r="B25" s="79" t="s">
        <v>17</v>
      </c>
      <c r="C25" s="84" t="s">
        <v>278</v>
      </c>
      <c r="D25" s="85" t="s">
        <v>47</v>
      </c>
      <c r="E25" s="89" t="s">
        <v>45</v>
      </c>
      <c r="F25" s="89">
        <v>1</v>
      </c>
      <c r="G25" s="89">
        <v>0</v>
      </c>
      <c r="H25" s="89">
        <v>0</v>
      </c>
      <c r="I25" s="89">
        <v>0</v>
      </c>
      <c r="J25" s="89">
        <v>1</v>
      </c>
      <c r="K25" s="89">
        <v>1</v>
      </c>
      <c r="L25" s="79">
        <v>0</v>
      </c>
      <c r="M25" s="79">
        <v>0</v>
      </c>
      <c r="N25" s="79">
        <v>0</v>
      </c>
      <c r="O25" s="79"/>
      <c r="P25" s="90"/>
      <c r="Q25" s="200"/>
      <c r="R25" s="200"/>
      <c r="S25" s="200"/>
      <c r="T25" s="200"/>
      <c r="U25" s="200"/>
    </row>
    <row r="26" spans="1:21">
      <c r="A26" s="79">
        <v>22</v>
      </c>
      <c r="B26" s="79" t="s">
        <v>17</v>
      </c>
      <c r="C26" s="80" t="s">
        <v>279</v>
      </c>
      <c r="D26" s="85" t="s">
        <v>31</v>
      </c>
      <c r="E26" s="89" t="s">
        <v>44</v>
      </c>
      <c r="F26" s="89">
        <v>1</v>
      </c>
      <c r="G26" s="89">
        <v>3</v>
      </c>
      <c r="H26" s="89">
        <v>35</v>
      </c>
      <c r="I26" s="89">
        <v>1</v>
      </c>
      <c r="J26" s="89">
        <v>0</v>
      </c>
      <c r="K26" s="89">
        <v>0</v>
      </c>
      <c r="L26" s="79">
        <v>0</v>
      </c>
      <c r="M26" s="79">
        <v>0</v>
      </c>
      <c r="N26" s="79">
        <v>0</v>
      </c>
      <c r="O26" s="79" t="s">
        <v>46</v>
      </c>
      <c r="P26" s="90"/>
      <c r="Q26" s="200"/>
      <c r="R26" s="200"/>
      <c r="S26" s="200"/>
      <c r="T26" s="200"/>
      <c r="U26" s="200"/>
    </row>
    <row r="27" spans="1:21">
      <c r="A27" s="79">
        <v>23</v>
      </c>
      <c r="B27" s="79" t="s">
        <v>17</v>
      </c>
      <c r="C27" s="80" t="s">
        <v>280</v>
      </c>
      <c r="D27" s="85" t="s">
        <v>32</v>
      </c>
      <c r="E27" s="89" t="s">
        <v>44</v>
      </c>
      <c r="F27" s="89">
        <v>1</v>
      </c>
      <c r="G27" s="89">
        <v>3</v>
      </c>
      <c r="H27" s="89">
        <v>35</v>
      </c>
      <c r="I27" s="89">
        <v>1</v>
      </c>
      <c r="J27" s="89">
        <v>0</v>
      </c>
      <c r="K27" s="89">
        <v>0</v>
      </c>
      <c r="L27" s="79">
        <v>0</v>
      </c>
      <c r="M27" s="79">
        <v>0</v>
      </c>
      <c r="N27" s="79">
        <v>0</v>
      </c>
      <c r="O27" s="79" t="s">
        <v>46</v>
      </c>
      <c r="P27" s="90"/>
      <c r="Q27" s="200"/>
      <c r="R27" s="200"/>
      <c r="S27" s="200"/>
      <c r="T27" s="200"/>
      <c r="U27" s="200"/>
    </row>
    <row r="28" spans="1:21">
      <c r="A28" s="79">
        <v>24</v>
      </c>
      <c r="B28" s="79" t="s">
        <v>17</v>
      </c>
      <c r="C28" s="80" t="s">
        <v>281</v>
      </c>
      <c r="D28" s="85" t="s">
        <v>33</v>
      </c>
      <c r="E28" s="89" t="s">
        <v>44</v>
      </c>
      <c r="F28" s="89">
        <v>1</v>
      </c>
      <c r="G28" s="89">
        <v>3</v>
      </c>
      <c r="H28" s="89">
        <v>35</v>
      </c>
      <c r="I28" s="89">
        <v>1</v>
      </c>
      <c r="J28" s="89">
        <v>0</v>
      </c>
      <c r="K28" s="89">
        <v>0</v>
      </c>
      <c r="L28" s="79">
        <v>0</v>
      </c>
      <c r="M28" s="79">
        <v>0</v>
      </c>
      <c r="N28" s="79">
        <v>0</v>
      </c>
      <c r="O28" s="79" t="s">
        <v>46</v>
      </c>
      <c r="P28" s="90"/>
      <c r="Q28" s="200"/>
      <c r="R28" s="200"/>
      <c r="S28" s="200"/>
      <c r="T28" s="200"/>
      <c r="U28" s="200"/>
    </row>
    <row r="29" spans="1:21">
      <c r="A29" s="79">
        <v>25</v>
      </c>
      <c r="B29" s="79" t="s">
        <v>17</v>
      </c>
      <c r="C29" s="84" t="s">
        <v>282</v>
      </c>
      <c r="D29" s="85" t="s">
        <v>34</v>
      </c>
      <c r="E29" s="89" t="s">
        <v>42</v>
      </c>
      <c r="F29" s="89">
        <v>1</v>
      </c>
      <c r="G29" s="89">
        <v>0</v>
      </c>
      <c r="H29" s="89">
        <v>0</v>
      </c>
      <c r="I29" s="89">
        <v>2</v>
      </c>
      <c r="J29" s="89">
        <v>0</v>
      </c>
      <c r="K29" s="89">
        <v>0</v>
      </c>
      <c r="L29" s="79">
        <v>0</v>
      </c>
      <c r="M29" s="79">
        <v>0</v>
      </c>
      <c r="N29" s="79">
        <v>0</v>
      </c>
      <c r="O29" s="89">
        <v>54</v>
      </c>
      <c r="P29" s="90"/>
      <c r="Q29" s="200"/>
      <c r="R29" s="200"/>
      <c r="S29" s="200"/>
      <c r="T29" s="200"/>
      <c r="U29" s="200"/>
    </row>
    <row r="30" spans="1:21">
      <c r="A30" s="79">
        <v>26</v>
      </c>
      <c r="B30" s="79" t="s">
        <v>17</v>
      </c>
      <c r="C30" s="84" t="s">
        <v>283</v>
      </c>
      <c r="D30" s="85" t="s">
        <v>35</v>
      </c>
      <c r="E30" s="89" t="s">
        <v>43</v>
      </c>
      <c r="F30" s="89">
        <v>1</v>
      </c>
      <c r="G30" s="89">
        <v>3</v>
      </c>
      <c r="H30" s="89">
        <v>29</v>
      </c>
      <c r="I30" s="89">
        <v>1</v>
      </c>
      <c r="J30" s="89">
        <v>0</v>
      </c>
      <c r="K30" s="89">
        <v>0</v>
      </c>
      <c r="L30" s="79">
        <v>0</v>
      </c>
      <c r="M30" s="79">
        <v>0</v>
      </c>
      <c r="N30" s="79">
        <v>0</v>
      </c>
      <c r="O30" s="79" t="s">
        <v>46</v>
      </c>
      <c r="P30" s="90"/>
      <c r="Q30" s="200"/>
      <c r="R30" s="200"/>
      <c r="S30" s="200"/>
      <c r="T30" s="200"/>
      <c r="U30" s="200"/>
    </row>
    <row r="31" spans="1:21">
      <c r="A31" s="79">
        <v>27</v>
      </c>
      <c r="B31" s="79" t="s">
        <v>17</v>
      </c>
      <c r="C31" s="84" t="s">
        <v>283</v>
      </c>
      <c r="D31" s="85" t="s">
        <v>35</v>
      </c>
      <c r="E31" s="89" t="s">
        <v>42</v>
      </c>
      <c r="F31" s="89">
        <v>1</v>
      </c>
      <c r="G31" s="89">
        <v>0</v>
      </c>
      <c r="H31" s="89">
        <v>0</v>
      </c>
      <c r="I31" s="89">
        <v>1</v>
      </c>
      <c r="J31" s="89">
        <v>0</v>
      </c>
      <c r="K31" s="89">
        <v>0</v>
      </c>
      <c r="L31" s="79">
        <v>0</v>
      </c>
      <c r="M31" s="79">
        <v>0</v>
      </c>
      <c r="N31" s="79">
        <v>0</v>
      </c>
      <c r="O31" s="89">
        <v>56.6</v>
      </c>
      <c r="P31" s="90"/>
      <c r="Q31" s="200"/>
      <c r="R31" s="200"/>
      <c r="S31" s="200"/>
      <c r="T31" s="200"/>
      <c r="U31" s="200"/>
    </row>
    <row r="32" spans="1:21">
      <c r="A32" s="79">
        <v>28</v>
      </c>
      <c r="B32" s="79" t="s">
        <v>17</v>
      </c>
      <c r="C32" s="84" t="s">
        <v>284</v>
      </c>
      <c r="D32" s="85" t="s">
        <v>36</v>
      </c>
      <c r="E32" s="89" t="s">
        <v>43</v>
      </c>
      <c r="F32" s="89">
        <v>1</v>
      </c>
      <c r="G32" s="89">
        <v>1</v>
      </c>
      <c r="H32" s="89">
        <v>7</v>
      </c>
      <c r="I32" s="89">
        <v>0</v>
      </c>
      <c r="J32" s="89">
        <v>0</v>
      </c>
      <c r="K32" s="89">
        <v>0</v>
      </c>
      <c r="L32" s="79">
        <v>0</v>
      </c>
      <c r="M32" s="79">
        <v>0</v>
      </c>
      <c r="N32" s="79">
        <v>0</v>
      </c>
      <c r="O32" s="79" t="s">
        <v>46</v>
      </c>
      <c r="P32" s="90"/>
      <c r="Q32" s="200"/>
      <c r="R32" s="200"/>
      <c r="S32" s="200"/>
      <c r="T32" s="200"/>
      <c r="U32" s="200"/>
    </row>
    <row r="33" spans="1:15">
      <c r="A33" s="46"/>
      <c r="B33" s="46"/>
      <c r="C33" s="50"/>
      <c r="D33" s="47" t="s">
        <v>48</v>
      </c>
      <c r="E33" s="48">
        <f t="shared" ref="E33:K33" si="0">SUM(E5:E32)</f>
        <v>0</v>
      </c>
      <c r="F33" s="48">
        <f t="shared" si="0"/>
        <v>28</v>
      </c>
      <c r="G33" s="48">
        <f t="shared" si="0"/>
        <v>25</v>
      </c>
      <c r="H33" s="48">
        <f t="shared" si="0"/>
        <v>231</v>
      </c>
      <c r="I33" s="48">
        <f t="shared" si="0"/>
        <v>16</v>
      </c>
      <c r="J33" s="48">
        <f t="shared" si="0"/>
        <v>6</v>
      </c>
      <c r="K33" s="48">
        <f t="shared" si="0"/>
        <v>6</v>
      </c>
      <c r="L33" s="48">
        <f t="shared" ref="L33:N33" si="1">SUM(L5:L32)</f>
        <v>1</v>
      </c>
      <c r="M33" s="48">
        <f t="shared" si="1"/>
        <v>1</v>
      </c>
      <c r="N33" s="48">
        <f t="shared" si="1"/>
        <v>1</v>
      </c>
      <c r="O33" s="49"/>
    </row>
    <row r="34" spans="1:15">
      <c r="A34" s="7"/>
      <c r="B34" s="7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9"/>
    </row>
    <row r="35" spans="1:15">
      <c r="A35" s="7"/>
      <c r="B35" s="7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6"/>
      <c r="O35" s="9"/>
    </row>
    <row r="36" spans="1:15">
      <c r="A36" s="7"/>
      <c r="B36" s="7"/>
      <c r="C36" s="1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9"/>
    </row>
    <row r="37" spans="1:15">
      <c r="A37" s="7"/>
      <c r="B37" s="7"/>
      <c r="C37" s="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6"/>
      <c r="O37" s="9"/>
    </row>
    <row r="38" spans="1:15">
      <c r="A38" s="7"/>
      <c r="B38" s="7"/>
      <c r="C38" s="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9"/>
    </row>
    <row r="39" spans="1:15">
      <c r="A39" s="7"/>
      <c r="B39" s="7"/>
      <c r="C39" s="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6"/>
      <c r="O39" s="9"/>
    </row>
    <row r="40" spans="1:15">
      <c r="A40" s="7"/>
      <c r="B40" s="7"/>
      <c r="C40" s="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6"/>
      <c r="O40" s="9"/>
    </row>
    <row r="41" spans="1:15">
      <c r="A41" s="7"/>
      <c r="B41" s="7"/>
      <c r="C41" s="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"/>
      <c r="O41" s="9"/>
    </row>
    <row r="42" spans="1:15">
      <c r="A42" s="7"/>
      <c r="B42" s="7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6"/>
      <c r="O42" s="9"/>
    </row>
    <row r="43" spans="1:15">
      <c r="A43" s="7"/>
      <c r="B43" s="7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9"/>
    </row>
    <row r="44" spans="1:15">
      <c r="A44" s="7"/>
      <c r="B44" s="7"/>
      <c r="C44" s="18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9"/>
      <c r="O44" s="19"/>
    </row>
    <row r="45" spans="1:15">
      <c r="A45" s="7"/>
      <c r="B45" s="7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6"/>
      <c r="O45" s="9"/>
    </row>
    <row r="46" spans="1:15">
      <c r="A46" s="7"/>
      <c r="B46" s="7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"/>
      <c r="O46" s="9"/>
    </row>
    <row r="47" spans="1:15">
      <c r="A47" s="7"/>
      <c r="B47" s="7"/>
      <c r="C47" s="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6"/>
      <c r="O47" s="9"/>
    </row>
    <row r="48" spans="1:15">
      <c r="A48" s="7"/>
      <c r="B48" s="7"/>
      <c r="C48" s="1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6"/>
      <c r="O48" s="9"/>
    </row>
    <row r="49" spans="1:15">
      <c r="A49" s="7"/>
      <c r="B49" s="7"/>
      <c r="C49" s="1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"/>
      <c r="O49" s="9"/>
    </row>
    <row r="50" spans="1:15">
      <c r="A50" s="7"/>
      <c r="B50" s="7"/>
      <c r="C50" s="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  <c r="O50" s="9"/>
    </row>
    <row r="51" spans="1:15">
      <c r="A51" s="7"/>
      <c r="B51" s="7"/>
      <c r="C51" s="1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"/>
      <c r="O51" s="9"/>
    </row>
    <row r="52" spans="1:15">
      <c r="A52" s="6"/>
      <c r="B52" s="7"/>
      <c r="C52" s="8"/>
      <c r="N52" s="6"/>
      <c r="O52" s="9"/>
    </row>
    <row r="53" spans="1:15">
      <c r="A53" s="6"/>
      <c r="B53" s="7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>
      <c r="A54" s="6"/>
      <c r="B54" s="7"/>
      <c r="C54" s="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>
      <c r="A55" s="6"/>
      <c r="B55" s="7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>
      <c r="A56" s="6"/>
      <c r="B56" s="6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>
      <c r="A57" s="6"/>
      <c r="B57" s="6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>
      <c r="A58" s="6"/>
      <c r="B58" s="6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>
      <c r="A59" s="6"/>
      <c r="B59" s="6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  <row r="60" spans="1:15">
      <c r="A60" s="6"/>
      <c r="B60" s="6"/>
      <c r="C60" s="8"/>
    </row>
    <row r="61" spans="1:15">
      <c r="A61" s="6"/>
      <c r="B61" s="6"/>
      <c r="C61" s="8"/>
    </row>
    <row r="62" spans="1:15">
      <c r="A62" s="6"/>
      <c r="B62" s="6"/>
      <c r="C62" s="8"/>
    </row>
    <row r="63" spans="1:15">
      <c r="A63" s="6"/>
      <c r="B63" s="6"/>
      <c r="C63" s="5"/>
    </row>
    <row r="64" spans="1:15">
      <c r="A64" s="6"/>
      <c r="B64" s="6"/>
      <c r="C64" s="5"/>
    </row>
    <row r="65" spans="1:13">
      <c r="A65" s="6"/>
      <c r="B65" s="6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6"/>
      <c r="B66" s="6"/>
      <c r="C66" s="5"/>
    </row>
    <row r="67" spans="1:13">
      <c r="A67" s="6"/>
      <c r="B67" s="6"/>
      <c r="C67" s="5"/>
    </row>
    <row r="68" spans="1:13">
      <c r="A68" s="6"/>
      <c r="B68" s="6"/>
      <c r="C68" s="5"/>
    </row>
    <row r="69" spans="1:13">
      <c r="A69" s="6"/>
      <c r="B69" s="6"/>
      <c r="C69" s="10"/>
      <c r="E69" s="3"/>
    </row>
    <row r="70" spans="1:13">
      <c r="A70" s="6"/>
      <c r="B70" s="6"/>
      <c r="C70" s="10"/>
      <c r="E70" s="3"/>
    </row>
    <row r="71" spans="1:13">
      <c r="A71" s="6"/>
      <c r="B71" s="6"/>
      <c r="C71" s="3"/>
    </row>
    <row r="72" spans="1:13">
      <c r="A72" s="6"/>
      <c r="B72" s="6"/>
      <c r="C72" s="10"/>
      <c r="E72" s="3"/>
    </row>
    <row r="73" spans="1:13">
      <c r="A73" s="6"/>
      <c r="B73" s="6"/>
      <c r="C73" s="10"/>
    </row>
    <row r="74" spans="1:13">
      <c r="A74" s="6"/>
      <c r="B74" s="6"/>
      <c r="C74" s="10"/>
    </row>
    <row r="75" spans="1:13">
      <c r="A75" s="6"/>
      <c r="B75" s="6"/>
      <c r="C75" s="3"/>
    </row>
    <row r="76" spans="1:13">
      <c r="A76" s="6"/>
      <c r="B76" s="6"/>
      <c r="C76" s="10"/>
    </row>
    <row r="77" spans="1:13">
      <c r="A77" s="6"/>
      <c r="B77" s="6"/>
      <c r="C77" s="3"/>
    </row>
    <row r="78" spans="1:13">
      <c r="A78" s="6"/>
      <c r="B78" s="6"/>
      <c r="C78" s="3"/>
    </row>
    <row r="79" spans="1:13">
      <c r="A79" s="6"/>
      <c r="B79" s="6"/>
      <c r="C79" s="10"/>
    </row>
    <row r="80" spans="1:13">
      <c r="A80" s="6"/>
      <c r="B80" s="6"/>
      <c r="C80" s="3"/>
    </row>
    <row r="81" spans="1:3">
      <c r="A81" s="6"/>
      <c r="B81" s="6"/>
      <c r="C81" s="10"/>
    </row>
    <row r="82" spans="1:3">
      <c r="A82" s="6"/>
      <c r="B82" s="6"/>
      <c r="C82" s="10"/>
    </row>
    <row r="83" spans="1:3">
      <c r="A83" s="6"/>
      <c r="B83" s="6"/>
      <c r="C83" s="10"/>
    </row>
    <row r="84" spans="1:3">
      <c r="A84" s="6"/>
      <c r="B84" s="6"/>
      <c r="C84" s="3"/>
    </row>
    <row r="85" spans="1:3">
      <c r="A85" s="6"/>
      <c r="B85" s="6"/>
      <c r="C85" s="10"/>
    </row>
    <row r="86" spans="1:3">
      <c r="A86" s="6"/>
      <c r="B86" s="6"/>
      <c r="C86" s="10"/>
    </row>
    <row r="87" spans="1:3">
      <c r="A87" s="6"/>
      <c r="B87" s="6"/>
      <c r="C87" s="10"/>
    </row>
    <row r="88" spans="1:3">
      <c r="A88" s="6"/>
      <c r="B88" s="6"/>
      <c r="C88" s="10"/>
    </row>
    <row r="89" spans="1:3">
      <c r="A89" s="6"/>
      <c r="B89" s="6"/>
      <c r="C89" s="3"/>
    </row>
    <row r="90" spans="1:3">
      <c r="A90" s="6"/>
      <c r="B90" s="6"/>
      <c r="C90" s="10"/>
    </row>
    <row r="91" spans="1:3">
      <c r="C91" s="3"/>
    </row>
    <row r="92" spans="1:3">
      <c r="C92" s="10"/>
    </row>
    <row r="93" spans="1:3">
      <c r="C93" s="10"/>
    </row>
    <row r="94" spans="1:3">
      <c r="C94" s="10"/>
    </row>
    <row r="95" spans="1:3">
      <c r="C95" s="11"/>
    </row>
    <row r="96" spans="1:3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2"/>
    </row>
    <row r="104" spans="3:3">
      <c r="C104" s="8"/>
    </row>
    <row r="105" spans="3:3">
      <c r="C105" s="5"/>
    </row>
    <row r="106" spans="3:3">
      <c r="C106" s="5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5"/>
    </row>
    <row r="112" spans="3:3">
      <c r="C112" s="5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5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5"/>
    </row>
    <row r="123" spans="3:3">
      <c r="C123" s="5"/>
    </row>
    <row r="124" spans="3:3">
      <c r="C124" s="8"/>
    </row>
    <row r="125" spans="3:3">
      <c r="C125" s="13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5"/>
    </row>
    <row r="131" spans="3:3">
      <c r="C131" s="8"/>
    </row>
    <row r="132" spans="3:3">
      <c r="C132" s="5"/>
    </row>
    <row r="133" spans="3:3">
      <c r="C133" s="8"/>
    </row>
    <row r="134" spans="3:3">
      <c r="C134" s="8"/>
    </row>
    <row r="135" spans="3:3">
      <c r="C135" s="5"/>
    </row>
    <row r="136" spans="3:3">
      <c r="C136" s="5"/>
    </row>
    <row r="137" spans="3:3">
      <c r="C137" s="5"/>
    </row>
    <row r="138" spans="3:3">
      <c r="C138" s="5"/>
    </row>
    <row r="139" spans="3:3">
      <c r="C139" s="8"/>
    </row>
    <row r="140" spans="3:3">
      <c r="C140" s="5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8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8"/>
    </row>
    <row r="160" spans="3:3">
      <c r="C160" s="8"/>
    </row>
    <row r="161" spans="3:3">
      <c r="C161" s="8"/>
    </row>
    <row r="162" spans="3:3">
      <c r="C162" s="14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  <row r="173" spans="3:3">
      <c r="C173" s="5"/>
    </row>
    <row r="174" spans="3:3">
      <c r="C174" s="8"/>
    </row>
    <row r="175" spans="3:3">
      <c r="C175" s="5"/>
    </row>
    <row r="176" spans="3:3">
      <c r="C176" s="8"/>
    </row>
    <row r="177" spans="3:13">
      <c r="C177" s="8"/>
    </row>
    <row r="178" spans="3:13">
      <c r="C178" s="5"/>
    </row>
    <row r="179" spans="3:13">
      <c r="C179" s="8"/>
    </row>
    <row r="180" spans="3:13">
      <c r="C180" s="5"/>
    </row>
    <row r="181" spans="3:13">
      <c r="C181" s="5"/>
    </row>
    <row r="182" spans="3:13">
      <c r="C182" s="5"/>
    </row>
    <row r="183" spans="3:13">
      <c r="C183" s="5"/>
    </row>
    <row r="184" spans="3:13">
      <c r="D184" s="3"/>
      <c r="E184" s="3"/>
      <c r="F184" s="3"/>
      <c r="G184" s="3"/>
      <c r="H184" s="3"/>
      <c r="I184" s="3"/>
      <c r="J184" s="3"/>
      <c r="K184" s="3"/>
      <c r="L184" s="3"/>
      <c r="M184" s="3"/>
    </row>
  </sheetData>
  <sortState ref="C5:C30">
    <sortCondition ref="C5:C30"/>
  </sortState>
  <mergeCells count="17">
    <mergeCell ref="A1:U1"/>
    <mergeCell ref="T4:U4"/>
    <mergeCell ref="Q2:U3"/>
    <mergeCell ref="I2:I4"/>
    <mergeCell ref="J2:K3"/>
    <mergeCell ref="L2:N2"/>
    <mergeCell ref="P2:P4"/>
    <mergeCell ref="M3:N3"/>
    <mergeCell ref="A2:A4"/>
    <mergeCell ref="B2:B4"/>
    <mergeCell ref="C2:C4"/>
    <mergeCell ref="D2:D4"/>
    <mergeCell ref="E2:E4"/>
    <mergeCell ref="F2:F4"/>
    <mergeCell ref="G2:G4"/>
    <mergeCell ref="H2:H4"/>
    <mergeCell ref="O2:O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FDC9-57AE-44CA-A321-6303BB941352}">
  <dimension ref="A1:U69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P62" sqref="P62"/>
    </sheetView>
  </sheetViews>
  <sheetFormatPr defaultRowHeight="12.75"/>
  <cols>
    <col min="1" max="1" width="4" style="51" customWidth="1"/>
    <col min="2" max="2" width="4.85546875" style="51" customWidth="1"/>
    <col min="3" max="3" width="15.85546875" style="51" customWidth="1"/>
    <col min="4" max="4" width="46.7109375" style="51" customWidth="1"/>
    <col min="5" max="5" width="21.140625" style="51" customWidth="1"/>
    <col min="6" max="11" width="9.140625" style="51"/>
    <col min="12" max="12" width="12.5703125" style="51" customWidth="1"/>
    <col min="13" max="13" width="9.140625" style="51"/>
    <col min="14" max="14" width="15" style="51" customWidth="1"/>
    <col min="15" max="15" width="10.42578125" style="51" customWidth="1"/>
    <col min="16" max="16" width="15.5703125" style="51" customWidth="1"/>
    <col min="17" max="17" width="20.28515625" style="51" customWidth="1"/>
    <col min="18" max="18" width="14.5703125" style="51" customWidth="1"/>
    <col min="19" max="19" width="14" style="51" customWidth="1"/>
    <col min="20" max="16384" width="9.140625" style="51"/>
  </cols>
  <sheetData>
    <row r="1" spans="1:21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1"/>
      <c r="R1" s="121"/>
      <c r="S1" s="121"/>
      <c r="T1" s="121"/>
      <c r="U1" s="121"/>
    </row>
    <row r="2" spans="1:21" ht="13.5" thickBot="1">
      <c r="A2" s="146" t="s">
        <v>1</v>
      </c>
      <c r="B2" s="148" t="s">
        <v>2</v>
      </c>
      <c r="C2" s="77"/>
      <c r="D2" s="148" t="s">
        <v>4</v>
      </c>
      <c r="E2" s="150" t="s">
        <v>5</v>
      </c>
      <c r="F2" s="150" t="s">
        <v>6</v>
      </c>
      <c r="G2" s="150" t="s">
        <v>7</v>
      </c>
      <c r="H2" s="150" t="s">
        <v>8</v>
      </c>
      <c r="I2" s="150" t="s">
        <v>9</v>
      </c>
      <c r="J2" s="152" t="s">
        <v>10</v>
      </c>
      <c r="K2" s="152"/>
      <c r="L2" s="153" t="s">
        <v>11</v>
      </c>
      <c r="M2" s="153"/>
      <c r="N2" s="153"/>
      <c r="O2" s="150" t="s">
        <v>12</v>
      </c>
      <c r="P2" s="154" t="s">
        <v>13</v>
      </c>
      <c r="Q2" s="138" t="s">
        <v>333</v>
      </c>
      <c r="R2" s="139"/>
      <c r="S2" s="139"/>
      <c r="T2" s="139"/>
      <c r="U2" s="140"/>
    </row>
    <row r="3" spans="1:21" ht="42" thickBot="1">
      <c r="A3" s="146"/>
      <c r="B3" s="148"/>
      <c r="C3" s="77"/>
      <c r="D3" s="148"/>
      <c r="E3" s="150"/>
      <c r="F3" s="150"/>
      <c r="G3" s="150"/>
      <c r="H3" s="150"/>
      <c r="I3" s="150"/>
      <c r="J3" s="152"/>
      <c r="K3" s="152"/>
      <c r="L3" s="22" t="s">
        <v>128</v>
      </c>
      <c r="M3" s="155" t="s">
        <v>129</v>
      </c>
      <c r="N3" s="155"/>
      <c r="O3" s="150"/>
      <c r="P3" s="154"/>
      <c r="Q3" s="141"/>
      <c r="R3" s="142"/>
      <c r="S3" s="142"/>
      <c r="T3" s="142"/>
      <c r="U3" s="143"/>
    </row>
    <row r="4" spans="1:21" ht="75.75" customHeight="1">
      <c r="A4" s="147"/>
      <c r="B4" s="149"/>
      <c r="C4" s="78" t="s">
        <v>285</v>
      </c>
      <c r="D4" s="149"/>
      <c r="E4" s="151"/>
      <c r="F4" s="151"/>
      <c r="G4" s="151"/>
      <c r="H4" s="151"/>
      <c r="I4" s="151"/>
      <c r="J4" s="23" t="s">
        <v>14</v>
      </c>
      <c r="K4" s="23" t="s">
        <v>15</v>
      </c>
      <c r="L4" s="24" t="s">
        <v>14</v>
      </c>
      <c r="M4" s="23" t="s">
        <v>14</v>
      </c>
      <c r="N4" s="23" t="s">
        <v>50</v>
      </c>
      <c r="O4" s="151"/>
      <c r="P4" s="201"/>
      <c r="Q4" s="119" t="s">
        <v>335</v>
      </c>
      <c r="R4" s="120" t="s">
        <v>336</v>
      </c>
      <c r="S4" s="119" t="s">
        <v>337</v>
      </c>
      <c r="T4" s="137" t="s">
        <v>334</v>
      </c>
      <c r="U4" s="137"/>
    </row>
    <row r="5" spans="1:21">
      <c r="A5" s="38"/>
      <c r="B5" s="37"/>
      <c r="C5" s="37"/>
      <c r="D5" s="37"/>
      <c r="E5" s="36"/>
      <c r="F5" s="36"/>
      <c r="G5" s="36"/>
      <c r="H5" s="36"/>
      <c r="I5" s="36"/>
      <c r="J5" s="36"/>
      <c r="K5" s="36"/>
      <c r="L5" s="37"/>
      <c r="M5" s="36"/>
      <c r="N5" s="36"/>
      <c r="O5" s="39"/>
      <c r="P5" s="202"/>
      <c r="Q5" s="208"/>
      <c r="R5" s="208"/>
      <c r="S5" s="208"/>
      <c r="T5" s="208"/>
      <c r="U5" s="208"/>
    </row>
    <row r="6" spans="1:21" ht="15">
      <c r="A6" s="40">
        <v>1</v>
      </c>
      <c r="B6" s="40">
        <v>2</v>
      </c>
      <c r="C6" s="97" t="s">
        <v>286</v>
      </c>
      <c r="D6" s="25" t="s">
        <v>53</v>
      </c>
      <c r="E6" s="25" t="s">
        <v>43</v>
      </c>
      <c r="F6" s="25">
        <v>1</v>
      </c>
      <c r="G6" s="25">
        <v>2</v>
      </c>
      <c r="H6" s="25">
        <v>7</v>
      </c>
      <c r="I6" s="25">
        <v>0</v>
      </c>
      <c r="J6" s="25">
        <v>0</v>
      </c>
      <c r="K6" s="25">
        <v>0</v>
      </c>
      <c r="L6" s="25"/>
      <c r="M6" s="40">
        <v>1</v>
      </c>
      <c r="N6" s="40">
        <v>1</v>
      </c>
      <c r="O6" s="52">
        <v>281.99</v>
      </c>
      <c r="P6" s="203"/>
      <c r="Q6" s="208"/>
      <c r="R6" s="208"/>
      <c r="S6" s="208"/>
      <c r="T6" s="208"/>
      <c r="U6" s="208"/>
    </row>
    <row r="7" spans="1:21" ht="15">
      <c r="A7" s="40">
        <v>2</v>
      </c>
      <c r="B7" s="40">
        <v>2</v>
      </c>
      <c r="C7" s="97" t="s">
        <v>287</v>
      </c>
      <c r="D7" s="25" t="s">
        <v>54</v>
      </c>
      <c r="E7" s="25" t="s">
        <v>43</v>
      </c>
      <c r="F7" s="25">
        <v>1</v>
      </c>
      <c r="G7" s="25">
        <v>2</v>
      </c>
      <c r="H7" s="25">
        <v>8</v>
      </c>
      <c r="I7" s="25">
        <v>0</v>
      </c>
      <c r="J7" s="25">
        <v>0</v>
      </c>
      <c r="K7" s="25">
        <v>0</v>
      </c>
      <c r="L7" s="40"/>
      <c r="M7" s="40"/>
      <c r="N7" s="40"/>
      <c r="O7" s="52">
        <v>335.1</v>
      </c>
      <c r="P7" s="203"/>
      <c r="Q7" s="208"/>
      <c r="R7" s="208"/>
      <c r="S7" s="208"/>
      <c r="T7" s="208"/>
      <c r="U7" s="208"/>
    </row>
    <row r="8" spans="1:21" ht="15">
      <c r="A8" s="40">
        <v>3</v>
      </c>
      <c r="B8" s="40">
        <v>2</v>
      </c>
      <c r="C8" s="97" t="s">
        <v>288</v>
      </c>
      <c r="D8" s="25" t="s">
        <v>56</v>
      </c>
      <c r="E8" s="25" t="s">
        <v>42</v>
      </c>
      <c r="F8" s="25">
        <v>1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40"/>
      <c r="M8" s="40"/>
      <c r="N8" s="40"/>
      <c r="O8" s="52">
        <v>87.1</v>
      </c>
      <c r="P8" s="203"/>
      <c r="Q8" s="208"/>
      <c r="R8" s="208"/>
      <c r="S8" s="208"/>
      <c r="T8" s="208"/>
      <c r="U8" s="208"/>
    </row>
    <row r="9" spans="1:21" ht="15">
      <c r="A9" s="40">
        <v>4</v>
      </c>
      <c r="B9" s="40">
        <v>2</v>
      </c>
      <c r="C9" s="97" t="s">
        <v>289</v>
      </c>
      <c r="D9" s="25" t="s">
        <v>57</v>
      </c>
      <c r="E9" s="25" t="s">
        <v>42</v>
      </c>
      <c r="F9" s="25">
        <v>2</v>
      </c>
      <c r="G9" s="25">
        <v>0</v>
      </c>
      <c r="H9" s="25">
        <v>0</v>
      </c>
      <c r="I9" s="25">
        <v>2</v>
      </c>
      <c r="J9" s="25">
        <v>0</v>
      </c>
      <c r="K9" s="25">
        <v>0</v>
      </c>
      <c r="L9" s="40"/>
      <c r="M9" s="40"/>
      <c r="N9" s="40"/>
      <c r="O9" s="52">
        <v>395.82</v>
      </c>
      <c r="P9" s="204"/>
      <c r="Q9" s="208"/>
      <c r="R9" s="208"/>
      <c r="S9" s="208"/>
      <c r="T9" s="208"/>
      <c r="U9" s="208"/>
    </row>
    <row r="10" spans="1:21">
      <c r="A10" s="40">
        <v>5</v>
      </c>
      <c r="B10" s="40">
        <v>2</v>
      </c>
      <c r="C10" s="40"/>
      <c r="D10" s="25" t="s">
        <v>58</v>
      </c>
      <c r="E10" s="25" t="s">
        <v>42</v>
      </c>
      <c r="F10" s="25">
        <v>1</v>
      </c>
      <c r="G10" s="25"/>
      <c r="H10" s="25">
        <v>0</v>
      </c>
      <c r="I10" s="25">
        <v>1</v>
      </c>
      <c r="J10" s="25">
        <v>0</v>
      </c>
      <c r="K10" s="25">
        <v>0</v>
      </c>
      <c r="L10" s="40"/>
      <c r="M10" s="40">
        <v>1</v>
      </c>
      <c r="N10" s="40">
        <v>14</v>
      </c>
      <c r="O10" s="52">
        <v>188.6</v>
      </c>
      <c r="P10" s="203"/>
      <c r="Q10" s="208"/>
      <c r="R10" s="208"/>
      <c r="S10" s="208"/>
      <c r="T10" s="208"/>
      <c r="U10" s="208"/>
    </row>
    <row r="11" spans="1:21">
      <c r="A11" s="40">
        <v>6</v>
      </c>
      <c r="B11" s="40">
        <v>2</v>
      </c>
      <c r="C11" s="40"/>
      <c r="D11" s="25" t="s">
        <v>59</v>
      </c>
      <c r="E11" s="25" t="s">
        <v>42</v>
      </c>
      <c r="F11" s="25">
        <v>1</v>
      </c>
      <c r="G11" s="25"/>
      <c r="H11" s="25">
        <v>0</v>
      </c>
      <c r="I11" s="25">
        <v>1</v>
      </c>
      <c r="J11" s="25">
        <v>0</v>
      </c>
      <c r="K11" s="25">
        <v>0</v>
      </c>
      <c r="L11" s="40"/>
      <c r="M11" s="40"/>
      <c r="N11" s="40"/>
      <c r="O11" s="52" t="s">
        <v>52</v>
      </c>
      <c r="P11" s="203"/>
      <c r="Q11" s="208"/>
      <c r="R11" s="208"/>
      <c r="S11" s="208"/>
      <c r="T11" s="208"/>
      <c r="U11" s="208"/>
    </row>
    <row r="12" spans="1:21">
      <c r="A12" s="40">
        <v>7</v>
      </c>
      <c r="B12" s="123">
        <v>2</v>
      </c>
      <c r="C12" s="123"/>
      <c r="D12" s="126" t="s">
        <v>60</v>
      </c>
      <c r="E12" s="126" t="s">
        <v>42</v>
      </c>
      <c r="F12" s="126">
        <v>1</v>
      </c>
      <c r="G12" s="126"/>
      <c r="H12" s="126">
        <v>0</v>
      </c>
      <c r="I12" s="126">
        <v>1</v>
      </c>
      <c r="J12" s="126">
        <v>0</v>
      </c>
      <c r="K12" s="126">
        <v>0</v>
      </c>
      <c r="L12" s="123"/>
      <c r="M12" s="123"/>
      <c r="N12" s="123"/>
      <c r="O12" s="128" t="s">
        <v>52</v>
      </c>
      <c r="P12" s="205"/>
      <c r="Q12" s="208"/>
      <c r="R12" s="208"/>
      <c r="S12" s="208"/>
      <c r="T12" s="208"/>
      <c r="U12" s="208"/>
    </row>
    <row r="13" spans="1:21" ht="15">
      <c r="A13" s="40">
        <v>8</v>
      </c>
      <c r="B13" s="40">
        <v>2</v>
      </c>
      <c r="C13" s="98" t="s">
        <v>290</v>
      </c>
      <c r="D13" s="43" t="s">
        <v>61</v>
      </c>
      <c r="E13" s="43" t="s">
        <v>43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1</v>
      </c>
      <c r="L13" s="40"/>
      <c r="M13" s="40"/>
      <c r="N13" s="40"/>
      <c r="O13" s="53">
        <v>135.5</v>
      </c>
      <c r="P13" s="203"/>
      <c r="Q13" s="208"/>
      <c r="R13" s="208"/>
      <c r="S13" s="208"/>
      <c r="T13" s="208"/>
      <c r="U13" s="208"/>
    </row>
    <row r="14" spans="1:21" ht="15">
      <c r="A14" s="40">
        <v>9</v>
      </c>
      <c r="B14" s="40">
        <v>2</v>
      </c>
      <c r="C14" s="97" t="s">
        <v>291</v>
      </c>
      <c r="D14" s="25" t="s">
        <v>62</v>
      </c>
      <c r="E14" s="25" t="s">
        <v>44</v>
      </c>
      <c r="F14" s="25">
        <v>1</v>
      </c>
      <c r="G14" s="25">
        <v>1</v>
      </c>
      <c r="H14" s="25">
        <v>3</v>
      </c>
      <c r="I14" s="25">
        <v>1</v>
      </c>
      <c r="J14" s="25">
        <v>0</v>
      </c>
      <c r="K14" s="25">
        <v>0</v>
      </c>
      <c r="L14" s="40"/>
      <c r="M14" s="40"/>
      <c r="N14" s="40"/>
      <c r="O14" s="52">
        <v>218.8</v>
      </c>
      <c r="P14" s="203"/>
      <c r="Q14" s="208"/>
      <c r="R14" s="208"/>
      <c r="S14" s="208"/>
      <c r="T14" s="208"/>
      <c r="U14" s="208"/>
    </row>
    <row r="15" spans="1:21" ht="25.5">
      <c r="A15" s="40">
        <v>10</v>
      </c>
      <c r="B15" s="40">
        <v>2</v>
      </c>
      <c r="C15" s="97" t="s">
        <v>292</v>
      </c>
      <c r="D15" s="25" t="s">
        <v>63</v>
      </c>
      <c r="E15" s="25" t="s">
        <v>44</v>
      </c>
      <c r="F15" s="25">
        <v>1</v>
      </c>
      <c r="G15" s="25">
        <v>1</v>
      </c>
      <c r="H15" s="25">
        <v>6</v>
      </c>
      <c r="I15" s="25">
        <v>1</v>
      </c>
      <c r="J15" s="25">
        <v>0</v>
      </c>
      <c r="K15" s="25">
        <v>0</v>
      </c>
      <c r="L15" s="40"/>
      <c r="M15" s="40"/>
      <c r="N15" s="40">
        <v>2</v>
      </c>
      <c r="O15" s="52">
        <v>377.3</v>
      </c>
      <c r="P15" s="209" t="s">
        <v>64</v>
      </c>
      <c r="Q15" s="208"/>
      <c r="R15" s="208"/>
      <c r="S15" s="208"/>
      <c r="T15" s="208"/>
      <c r="U15" s="208"/>
    </row>
    <row r="16" spans="1:21" ht="15">
      <c r="A16" s="40">
        <v>11</v>
      </c>
      <c r="B16" s="123">
        <v>2</v>
      </c>
      <c r="C16" s="129" t="s">
        <v>293</v>
      </c>
      <c r="D16" s="126" t="s">
        <v>65</v>
      </c>
      <c r="E16" s="126" t="s">
        <v>66</v>
      </c>
      <c r="F16" s="126">
        <v>1</v>
      </c>
      <c r="G16" s="126">
        <v>2</v>
      </c>
      <c r="H16" s="126">
        <v>2</v>
      </c>
      <c r="I16" s="126">
        <v>4</v>
      </c>
      <c r="J16" s="126">
        <v>1</v>
      </c>
      <c r="K16" s="126">
        <v>1</v>
      </c>
      <c r="L16" s="130"/>
      <c r="M16" s="130"/>
      <c r="N16" s="130"/>
      <c r="O16" s="128">
        <v>520.71</v>
      </c>
      <c r="P16" s="206"/>
      <c r="Q16" s="208"/>
      <c r="R16" s="208"/>
      <c r="S16" s="208"/>
      <c r="T16" s="208"/>
      <c r="U16" s="208"/>
    </row>
    <row r="17" spans="1:21">
      <c r="A17" s="40">
        <v>12</v>
      </c>
      <c r="B17" s="123">
        <v>2</v>
      </c>
      <c r="C17" s="123"/>
      <c r="D17" s="125" t="s">
        <v>67</v>
      </c>
      <c r="E17" s="125" t="s">
        <v>51</v>
      </c>
      <c r="F17" s="125">
        <v>1</v>
      </c>
      <c r="G17" s="126">
        <v>0</v>
      </c>
      <c r="H17" s="125">
        <v>0</v>
      </c>
      <c r="I17" s="125">
        <v>0</v>
      </c>
      <c r="J17" s="126">
        <v>0</v>
      </c>
      <c r="K17" s="126">
        <v>0</v>
      </c>
      <c r="L17" s="123"/>
      <c r="M17" s="123">
        <v>1</v>
      </c>
      <c r="N17" s="123">
        <v>4</v>
      </c>
      <c r="O17" s="127">
        <v>120</v>
      </c>
      <c r="P17" s="205"/>
      <c r="Q17" s="208"/>
      <c r="R17" s="208"/>
      <c r="S17" s="208"/>
      <c r="T17" s="208"/>
      <c r="U17" s="208"/>
    </row>
    <row r="18" spans="1:21" ht="15">
      <c r="A18" s="40">
        <v>13</v>
      </c>
      <c r="B18" s="40"/>
      <c r="C18" s="98" t="s">
        <v>294</v>
      </c>
      <c r="D18" s="43" t="s">
        <v>68</v>
      </c>
      <c r="E18" s="43" t="s">
        <v>44</v>
      </c>
      <c r="F18" s="43">
        <v>1</v>
      </c>
      <c r="G18" s="43">
        <v>1</v>
      </c>
      <c r="H18" s="43">
        <v>11</v>
      </c>
      <c r="I18" s="43">
        <v>1</v>
      </c>
      <c r="J18" s="43">
        <v>0</v>
      </c>
      <c r="K18" s="43">
        <v>0</v>
      </c>
      <c r="L18" s="40">
        <v>0</v>
      </c>
      <c r="M18" s="40">
        <v>0</v>
      </c>
      <c r="N18" s="40">
        <v>1</v>
      </c>
      <c r="O18" s="53">
        <v>488</v>
      </c>
      <c r="P18" s="203"/>
      <c r="Q18" s="208"/>
      <c r="R18" s="208"/>
      <c r="S18" s="208"/>
      <c r="T18" s="208"/>
      <c r="U18" s="208"/>
    </row>
    <row r="19" spans="1:21" ht="15">
      <c r="A19" s="40">
        <v>14</v>
      </c>
      <c r="B19" s="123">
        <v>2</v>
      </c>
      <c r="C19" s="129" t="s">
        <v>294</v>
      </c>
      <c r="D19" s="126" t="s">
        <v>69</v>
      </c>
      <c r="E19" s="126" t="s">
        <v>42</v>
      </c>
      <c r="F19" s="126">
        <v>1</v>
      </c>
      <c r="G19" s="126"/>
      <c r="H19" s="126">
        <v>0</v>
      </c>
      <c r="I19" s="126">
        <v>1</v>
      </c>
      <c r="J19" s="126">
        <v>0</v>
      </c>
      <c r="K19" s="126">
        <v>0</v>
      </c>
      <c r="L19" s="123">
        <v>0</v>
      </c>
      <c r="M19" s="123">
        <v>1</v>
      </c>
      <c r="N19" s="123">
        <v>5</v>
      </c>
      <c r="O19" s="128">
        <v>78</v>
      </c>
      <c r="P19" s="205"/>
      <c r="Q19" s="208"/>
      <c r="R19" s="208"/>
      <c r="S19" s="208"/>
      <c r="T19" s="208"/>
      <c r="U19" s="208"/>
    </row>
    <row r="20" spans="1:21" ht="15">
      <c r="A20" s="40">
        <v>15</v>
      </c>
      <c r="B20" s="40">
        <v>2</v>
      </c>
      <c r="C20" s="97" t="s">
        <v>295</v>
      </c>
      <c r="D20" s="25" t="s">
        <v>70</v>
      </c>
      <c r="E20" s="25" t="s">
        <v>43</v>
      </c>
      <c r="F20" s="25">
        <v>1</v>
      </c>
      <c r="G20" s="25">
        <v>1</v>
      </c>
      <c r="H20" s="25">
        <v>10</v>
      </c>
      <c r="I20" s="25">
        <v>0</v>
      </c>
      <c r="J20" s="25">
        <v>0</v>
      </c>
      <c r="K20" s="25">
        <v>0</v>
      </c>
      <c r="L20" s="40">
        <v>0</v>
      </c>
      <c r="M20" s="40">
        <v>0</v>
      </c>
      <c r="N20" s="40">
        <v>0</v>
      </c>
      <c r="O20" s="52">
        <v>397</v>
      </c>
      <c r="P20" s="203"/>
      <c r="Q20" s="208"/>
      <c r="R20" s="208"/>
      <c r="S20" s="208"/>
      <c r="T20" s="208"/>
      <c r="U20" s="208"/>
    </row>
    <row r="21" spans="1:21" ht="51">
      <c r="A21" s="40">
        <v>16</v>
      </c>
      <c r="B21" s="40">
        <v>2</v>
      </c>
      <c r="C21" s="40"/>
      <c r="D21" s="25" t="s">
        <v>71</v>
      </c>
      <c r="E21" s="25" t="s">
        <v>44</v>
      </c>
      <c r="F21" s="25">
        <v>1</v>
      </c>
      <c r="G21" s="25">
        <v>1</v>
      </c>
      <c r="H21" s="25">
        <v>6</v>
      </c>
      <c r="I21" s="25">
        <v>0</v>
      </c>
      <c r="J21" s="25">
        <v>0</v>
      </c>
      <c r="K21" s="25">
        <v>1</v>
      </c>
      <c r="L21" s="40">
        <v>0</v>
      </c>
      <c r="M21" s="40">
        <v>0</v>
      </c>
      <c r="N21" s="40">
        <v>7</v>
      </c>
      <c r="O21" s="52">
        <v>214.6</v>
      </c>
      <c r="P21" s="209" t="s">
        <v>72</v>
      </c>
      <c r="Q21" s="208"/>
      <c r="R21" s="208"/>
      <c r="S21" s="208"/>
      <c r="T21" s="208"/>
      <c r="U21" s="208"/>
    </row>
    <row r="22" spans="1:21" ht="15">
      <c r="A22" s="40">
        <v>17</v>
      </c>
      <c r="B22" s="40">
        <v>2</v>
      </c>
      <c r="C22" s="97" t="s">
        <v>296</v>
      </c>
      <c r="D22" s="25" t="s">
        <v>73</v>
      </c>
      <c r="E22" s="25" t="s">
        <v>44</v>
      </c>
      <c r="F22" s="25">
        <v>1</v>
      </c>
      <c r="G22" s="25">
        <v>1</v>
      </c>
      <c r="H22" s="25">
        <v>1</v>
      </c>
      <c r="I22" s="25">
        <v>4</v>
      </c>
      <c r="J22" s="25">
        <v>0</v>
      </c>
      <c r="K22" s="25">
        <v>0</v>
      </c>
      <c r="L22" s="40">
        <v>0</v>
      </c>
      <c r="M22" s="40">
        <v>0</v>
      </c>
      <c r="N22" s="40">
        <v>10</v>
      </c>
      <c r="O22" s="52">
        <v>218</v>
      </c>
      <c r="P22" s="203"/>
      <c r="Q22" s="208"/>
      <c r="R22" s="208"/>
      <c r="S22" s="208"/>
      <c r="T22" s="208"/>
      <c r="U22" s="208"/>
    </row>
    <row r="23" spans="1:21" ht="15">
      <c r="A23" s="40">
        <v>18</v>
      </c>
      <c r="B23" s="40">
        <v>2</v>
      </c>
      <c r="C23" s="97" t="s">
        <v>296</v>
      </c>
      <c r="D23" s="25" t="s">
        <v>74</v>
      </c>
      <c r="E23" s="25" t="s">
        <v>43</v>
      </c>
      <c r="F23" s="25">
        <v>1</v>
      </c>
      <c r="G23" s="25">
        <v>1</v>
      </c>
      <c r="H23" s="25">
        <v>5</v>
      </c>
      <c r="I23" s="25">
        <v>0</v>
      </c>
      <c r="J23" s="25">
        <v>0</v>
      </c>
      <c r="K23" s="25">
        <v>0</v>
      </c>
      <c r="L23" s="40">
        <v>1</v>
      </c>
      <c r="M23" s="40">
        <v>0</v>
      </c>
      <c r="N23" s="40">
        <v>1</v>
      </c>
      <c r="O23" s="52">
        <v>213</v>
      </c>
      <c r="P23" s="204"/>
      <c r="Q23" s="208"/>
      <c r="R23" s="208"/>
      <c r="S23" s="208"/>
      <c r="T23" s="208"/>
      <c r="U23" s="208"/>
    </row>
    <row r="24" spans="1:21" ht="15">
      <c r="A24" s="40">
        <v>19</v>
      </c>
      <c r="B24" s="40">
        <v>2</v>
      </c>
      <c r="C24" s="97" t="s">
        <v>296</v>
      </c>
      <c r="D24" s="25" t="s">
        <v>75</v>
      </c>
      <c r="E24" s="25" t="s">
        <v>42</v>
      </c>
      <c r="F24" s="25">
        <v>1</v>
      </c>
      <c r="G24" s="25">
        <v>0</v>
      </c>
      <c r="H24" s="25">
        <v>0</v>
      </c>
      <c r="I24" s="25">
        <v>2</v>
      </c>
      <c r="J24" s="25">
        <v>0</v>
      </c>
      <c r="K24" s="25">
        <v>0</v>
      </c>
      <c r="L24" s="40">
        <v>0</v>
      </c>
      <c r="M24" s="40">
        <v>1</v>
      </c>
      <c r="N24" s="40">
        <v>3</v>
      </c>
      <c r="O24" s="52">
        <v>204.3</v>
      </c>
      <c r="P24" s="203"/>
      <c r="Q24" s="208"/>
      <c r="R24" s="208"/>
      <c r="S24" s="208"/>
      <c r="T24" s="208"/>
      <c r="U24" s="208"/>
    </row>
    <row r="25" spans="1:21" ht="15">
      <c r="A25" s="40">
        <v>20</v>
      </c>
      <c r="B25" s="40">
        <v>2</v>
      </c>
      <c r="C25" s="97" t="s">
        <v>297</v>
      </c>
      <c r="D25" s="25" t="s">
        <v>76</v>
      </c>
      <c r="E25" s="25" t="s">
        <v>43</v>
      </c>
      <c r="F25" s="25">
        <v>1</v>
      </c>
      <c r="G25" s="25">
        <v>1</v>
      </c>
      <c r="H25" s="25">
        <v>4</v>
      </c>
      <c r="I25" s="25">
        <v>0</v>
      </c>
      <c r="J25" s="25">
        <v>0</v>
      </c>
      <c r="K25" s="25">
        <v>0</v>
      </c>
      <c r="L25" s="40"/>
      <c r="M25" s="40"/>
      <c r="N25" s="40"/>
      <c r="O25" s="52">
        <v>130.5</v>
      </c>
      <c r="P25" s="203"/>
      <c r="Q25" s="208"/>
      <c r="R25" s="208"/>
      <c r="S25" s="208"/>
      <c r="T25" s="208"/>
      <c r="U25" s="208"/>
    </row>
    <row r="26" spans="1:21" ht="15">
      <c r="A26" s="40">
        <v>21</v>
      </c>
      <c r="B26" s="40">
        <v>2</v>
      </c>
      <c r="C26" s="97" t="s">
        <v>298</v>
      </c>
      <c r="D26" s="25" t="s">
        <v>77</v>
      </c>
      <c r="E26" s="25" t="s">
        <v>43</v>
      </c>
      <c r="F26" s="25">
        <v>1</v>
      </c>
      <c r="G26" s="25">
        <v>0</v>
      </c>
      <c r="H26" s="25">
        <v>1</v>
      </c>
      <c r="I26" s="25">
        <v>0</v>
      </c>
      <c r="J26" s="25">
        <v>0</v>
      </c>
      <c r="K26" s="25">
        <v>0</v>
      </c>
      <c r="L26" s="40"/>
      <c r="M26" s="40"/>
      <c r="N26" s="40"/>
      <c r="O26" s="52">
        <v>49.4</v>
      </c>
      <c r="P26" s="203"/>
      <c r="Q26" s="208"/>
      <c r="R26" s="208"/>
      <c r="S26" s="208"/>
      <c r="T26" s="208"/>
      <c r="U26" s="208"/>
    </row>
    <row r="27" spans="1:21" ht="15">
      <c r="A27" s="40">
        <v>22</v>
      </c>
      <c r="B27" s="40">
        <v>2</v>
      </c>
      <c r="C27" s="97" t="s">
        <v>299</v>
      </c>
      <c r="D27" s="25" t="s">
        <v>78</v>
      </c>
      <c r="E27" s="25" t="s">
        <v>44</v>
      </c>
      <c r="F27" s="25">
        <v>1</v>
      </c>
      <c r="G27" s="25">
        <v>2</v>
      </c>
      <c r="H27" s="25">
        <v>31</v>
      </c>
      <c r="I27" s="25">
        <v>1</v>
      </c>
      <c r="J27" s="25">
        <v>0</v>
      </c>
      <c r="K27" s="25">
        <v>0</v>
      </c>
      <c r="L27" s="40"/>
      <c r="M27" s="40"/>
      <c r="N27" s="40"/>
      <c r="O27" s="52">
        <v>1734.4</v>
      </c>
      <c r="P27" s="203"/>
      <c r="Q27" s="208"/>
      <c r="R27" s="208"/>
      <c r="S27" s="208"/>
      <c r="T27" s="208"/>
      <c r="U27" s="208"/>
    </row>
    <row r="28" spans="1:21">
      <c r="A28" s="40">
        <v>23</v>
      </c>
      <c r="B28" s="40">
        <v>2</v>
      </c>
      <c r="C28" s="40"/>
      <c r="D28" s="25" t="s">
        <v>79</v>
      </c>
      <c r="E28" s="25" t="s">
        <v>80</v>
      </c>
      <c r="F28" s="25"/>
      <c r="G28" s="25"/>
      <c r="H28" s="25"/>
      <c r="I28" s="25">
        <v>1</v>
      </c>
      <c r="J28" s="25">
        <v>0</v>
      </c>
      <c r="K28" s="25">
        <v>0</v>
      </c>
      <c r="L28" s="41"/>
      <c r="M28" s="41"/>
      <c r="N28" s="41"/>
      <c r="O28" s="52"/>
      <c r="P28" s="207"/>
      <c r="Q28" s="208"/>
      <c r="R28" s="208"/>
      <c r="S28" s="208"/>
      <c r="T28" s="208"/>
      <c r="U28" s="208"/>
    </row>
    <row r="29" spans="1:21" ht="15">
      <c r="A29" s="40">
        <v>24</v>
      </c>
      <c r="B29" s="40">
        <v>2</v>
      </c>
      <c r="C29" s="97" t="s">
        <v>300</v>
      </c>
      <c r="D29" s="25" t="s">
        <v>81</v>
      </c>
      <c r="E29" s="25" t="s">
        <v>44</v>
      </c>
      <c r="F29" s="25">
        <v>1</v>
      </c>
      <c r="G29" s="25">
        <v>2</v>
      </c>
      <c r="H29" s="25">
        <v>31</v>
      </c>
      <c r="I29" s="25">
        <v>1</v>
      </c>
      <c r="J29" s="25">
        <v>0</v>
      </c>
      <c r="K29" s="25">
        <v>0</v>
      </c>
      <c r="L29" s="40"/>
      <c r="M29" s="40"/>
      <c r="N29" s="40"/>
      <c r="O29" s="52">
        <v>1734.4</v>
      </c>
      <c r="P29" s="203"/>
      <c r="Q29" s="208"/>
      <c r="R29" s="208"/>
      <c r="S29" s="208"/>
      <c r="T29" s="208"/>
      <c r="U29" s="208"/>
    </row>
    <row r="30" spans="1:21">
      <c r="A30" s="40">
        <v>25</v>
      </c>
      <c r="B30" s="40">
        <v>2</v>
      </c>
      <c r="C30" s="40"/>
      <c r="D30" s="25" t="s">
        <v>82</v>
      </c>
      <c r="E30" s="25" t="s">
        <v>80</v>
      </c>
      <c r="F30" s="25"/>
      <c r="G30" s="25"/>
      <c r="H30" s="25"/>
      <c r="I30" s="25">
        <v>1</v>
      </c>
      <c r="J30" s="25">
        <v>0</v>
      </c>
      <c r="K30" s="25">
        <v>0</v>
      </c>
      <c r="L30" s="41"/>
      <c r="M30" s="41"/>
      <c r="N30" s="41"/>
      <c r="O30" s="52"/>
      <c r="P30" s="207"/>
      <c r="Q30" s="208"/>
      <c r="R30" s="208"/>
      <c r="S30" s="208"/>
      <c r="T30" s="208"/>
      <c r="U30" s="208"/>
    </row>
    <row r="31" spans="1:21" ht="15">
      <c r="A31" s="40">
        <v>26</v>
      </c>
      <c r="B31" s="40">
        <v>2</v>
      </c>
      <c r="C31" s="97" t="s">
        <v>301</v>
      </c>
      <c r="D31" s="25" t="s">
        <v>83</v>
      </c>
      <c r="E31" s="25" t="s">
        <v>44</v>
      </c>
      <c r="F31" s="25">
        <v>1</v>
      </c>
      <c r="G31" s="25">
        <v>2</v>
      </c>
      <c r="H31" s="25">
        <v>31</v>
      </c>
      <c r="I31" s="25">
        <v>1</v>
      </c>
      <c r="J31" s="25">
        <v>0</v>
      </c>
      <c r="K31" s="25">
        <v>0</v>
      </c>
      <c r="L31" s="40"/>
      <c r="M31" s="40"/>
      <c r="N31" s="40"/>
      <c r="O31" s="52">
        <v>1734.4</v>
      </c>
      <c r="P31" s="203"/>
      <c r="Q31" s="208"/>
      <c r="R31" s="208"/>
      <c r="S31" s="208"/>
      <c r="T31" s="208"/>
      <c r="U31" s="208"/>
    </row>
    <row r="32" spans="1:21">
      <c r="A32" s="40">
        <v>27</v>
      </c>
      <c r="B32" s="40">
        <v>2</v>
      </c>
      <c r="C32" s="40"/>
      <c r="D32" s="25" t="s">
        <v>84</v>
      </c>
      <c r="E32" s="25" t="s">
        <v>80</v>
      </c>
      <c r="F32" s="25"/>
      <c r="G32" s="25"/>
      <c r="H32" s="25"/>
      <c r="I32" s="25">
        <v>1</v>
      </c>
      <c r="J32" s="25">
        <v>0</v>
      </c>
      <c r="K32" s="25">
        <v>0</v>
      </c>
      <c r="L32" s="41"/>
      <c r="M32" s="41"/>
      <c r="N32" s="41"/>
      <c r="O32" s="52"/>
      <c r="P32" s="207"/>
      <c r="Q32" s="208"/>
      <c r="R32" s="208"/>
      <c r="S32" s="208"/>
      <c r="T32" s="208"/>
      <c r="U32" s="208"/>
    </row>
    <row r="33" spans="1:21" ht="30">
      <c r="A33" s="40">
        <v>28</v>
      </c>
      <c r="B33" s="40">
        <v>2</v>
      </c>
      <c r="C33" s="97" t="s">
        <v>302</v>
      </c>
      <c r="D33" s="25" t="s">
        <v>85</v>
      </c>
      <c r="E33" s="25" t="s">
        <v>42</v>
      </c>
      <c r="F33" s="25">
        <v>7</v>
      </c>
      <c r="G33" s="25"/>
      <c r="H33" s="25">
        <v>0</v>
      </c>
      <c r="I33" s="25">
        <v>0</v>
      </c>
      <c r="J33" s="25">
        <v>7</v>
      </c>
      <c r="K33" s="25">
        <v>48</v>
      </c>
      <c r="L33" s="40"/>
      <c r="M33" s="40"/>
      <c r="N33" s="40"/>
      <c r="O33" s="52" t="s">
        <v>86</v>
      </c>
      <c r="P33" s="203"/>
      <c r="Q33" s="208"/>
      <c r="R33" s="208"/>
      <c r="S33" s="208"/>
      <c r="T33" s="208"/>
      <c r="U33" s="208"/>
    </row>
    <row r="34" spans="1:21" ht="15">
      <c r="A34" s="40">
        <v>29</v>
      </c>
      <c r="B34" s="40">
        <v>2</v>
      </c>
      <c r="C34" s="98" t="s">
        <v>303</v>
      </c>
      <c r="D34" s="43" t="s">
        <v>87</v>
      </c>
      <c r="E34" s="43" t="s">
        <v>42</v>
      </c>
      <c r="F34" s="43">
        <v>1</v>
      </c>
      <c r="G34" s="43">
        <v>0</v>
      </c>
      <c r="H34" s="43">
        <v>0</v>
      </c>
      <c r="I34" s="43">
        <v>1</v>
      </c>
      <c r="J34" s="25">
        <v>0</v>
      </c>
      <c r="K34" s="25">
        <v>0</v>
      </c>
      <c r="L34" s="42">
        <v>0</v>
      </c>
      <c r="M34" s="42">
        <v>0</v>
      </c>
      <c r="N34" s="42">
        <v>0</v>
      </c>
      <c r="O34" s="53">
        <v>96.4</v>
      </c>
      <c r="P34" s="207"/>
      <c r="Q34" s="208"/>
      <c r="R34" s="208"/>
      <c r="S34" s="208"/>
      <c r="T34" s="208"/>
      <c r="U34" s="208"/>
    </row>
    <row r="35" spans="1:21" ht="15">
      <c r="A35" s="40">
        <v>30</v>
      </c>
      <c r="B35" s="123">
        <v>2</v>
      </c>
      <c r="C35" s="124" t="s">
        <v>304</v>
      </c>
      <c r="D35" s="125" t="s">
        <v>88</v>
      </c>
      <c r="E35" s="125" t="s">
        <v>44</v>
      </c>
      <c r="F35" s="125">
        <v>1</v>
      </c>
      <c r="G35" s="125">
        <v>0</v>
      </c>
      <c r="H35" s="125">
        <v>1</v>
      </c>
      <c r="I35" s="125">
        <v>1</v>
      </c>
      <c r="J35" s="126">
        <v>0</v>
      </c>
      <c r="K35" s="126">
        <v>0</v>
      </c>
      <c r="L35" s="125">
        <v>0</v>
      </c>
      <c r="M35" s="125">
        <v>1</v>
      </c>
      <c r="N35" s="125">
        <v>4</v>
      </c>
      <c r="O35" s="127" t="s">
        <v>89</v>
      </c>
      <c r="P35" s="203"/>
      <c r="Q35" s="208"/>
      <c r="R35" s="208"/>
      <c r="S35" s="208"/>
      <c r="T35" s="208"/>
      <c r="U35" s="208"/>
    </row>
    <row r="36" spans="1:21">
      <c r="A36" s="40">
        <v>31</v>
      </c>
      <c r="B36" s="40">
        <v>2</v>
      </c>
      <c r="C36" s="40"/>
      <c r="D36" s="25" t="s">
        <v>90</v>
      </c>
      <c r="E36" s="25" t="s">
        <v>80</v>
      </c>
      <c r="F36" s="25"/>
      <c r="G36" s="25"/>
      <c r="H36" s="25"/>
      <c r="I36" s="25">
        <v>1</v>
      </c>
      <c r="J36" s="25">
        <v>0</v>
      </c>
      <c r="K36" s="25">
        <v>0</v>
      </c>
      <c r="L36" s="41"/>
      <c r="M36" s="41"/>
      <c r="N36" s="41"/>
      <c r="O36" s="52"/>
      <c r="P36" s="207"/>
      <c r="Q36" s="208"/>
      <c r="R36" s="208"/>
      <c r="S36" s="208"/>
      <c r="T36" s="208"/>
      <c r="U36" s="208"/>
    </row>
    <row r="37" spans="1:21" ht="15">
      <c r="A37" s="40">
        <v>32</v>
      </c>
      <c r="B37" s="40">
        <v>2</v>
      </c>
      <c r="C37" s="98" t="s">
        <v>305</v>
      </c>
      <c r="D37" s="43" t="s">
        <v>91</v>
      </c>
      <c r="E37" s="43" t="s">
        <v>43</v>
      </c>
      <c r="F37" s="43">
        <v>1</v>
      </c>
      <c r="G37" s="43">
        <v>0</v>
      </c>
      <c r="H37" s="43">
        <v>2</v>
      </c>
      <c r="I37" s="43">
        <v>0</v>
      </c>
      <c r="J37" s="25">
        <v>0</v>
      </c>
      <c r="K37" s="25">
        <v>0</v>
      </c>
      <c r="L37" s="41"/>
      <c r="M37" s="41"/>
      <c r="N37" s="41"/>
      <c r="O37" s="53">
        <v>100.6</v>
      </c>
      <c r="P37" s="207"/>
      <c r="Q37" s="208"/>
      <c r="R37" s="208"/>
      <c r="S37" s="208"/>
      <c r="T37" s="208"/>
      <c r="U37" s="208"/>
    </row>
    <row r="38" spans="1:21" ht="15">
      <c r="A38" s="40">
        <v>33</v>
      </c>
      <c r="B38" s="40">
        <v>2</v>
      </c>
      <c r="C38" s="98" t="s">
        <v>306</v>
      </c>
      <c r="D38" s="43" t="s">
        <v>92</v>
      </c>
      <c r="E38" s="43" t="s">
        <v>43</v>
      </c>
      <c r="F38" s="43">
        <v>1</v>
      </c>
      <c r="G38" s="43">
        <v>1</v>
      </c>
      <c r="H38" s="43">
        <v>6</v>
      </c>
      <c r="I38" s="43">
        <v>0</v>
      </c>
      <c r="J38" s="25">
        <v>0</v>
      </c>
      <c r="K38" s="25">
        <v>0</v>
      </c>
      <c r="L38" s="41"/>
      <c r="M38" s="41"/>
      <c r="N38" s="41"/>
      <c r="O38" s="53">
        <v>291.60000000000002</v>
      </c>
      <c r="P38" s="207"/>
      <c r="Q38" s="208"/>
      <c r="R38" s="208"/>
      <c r="S38" s="208"/>
      <c r="T38" s="208"/>
      <c r="U38" s="208"/>
    </row>
    <row r="39" spans="1:21" ht="15">
      <c r="A39" s="40">
        <v>34</v>
      </c>
      <c r="B39" s="123">
        <v>2</v>
      </c>
      <c r="C39" s="131" t="s">
        <v>306</v>
      </c>
      <c r="D39" s="125" t="s">
        <v>93</v>
      </c>
      <c r="E39" s="125" t="s">
        <v>43</v>
      </c>
      <c r="F39" s="125">
        <v>1</v>
      </c>
      <c r="G39" s="125">
        <v>0</v>
      </c>
      <c r="H39" s="125">
        <v>1</v>
      </c>
      <c r="I39" s="125">
        <v>0</v>
      </c>
      <c r="J39" s="126">
        <v>0</v>
      </c>
      <c r="K39" s="126">
        <v>0</v>
      </c>
      <c r="L39" s="130"/>
      <c r="M39" s="130"/>
      <c r="N39" s="130"/>
      <c r="O39" s="127">
        <v>67</v>
      </c>
      <c r="P39" s="206" t="s">
        <v>94</v>
      </c>
      <c r="Q39" s="208"/>
      <c r="R39" s="208"/>
      <c r="S39" s="208"/>
      <c r="T39" s="208"/>
      <c r="U39" s="208"/>
    </row>
    <row r="40" spans="1:21" ht="15">
      <c r="A40" s="40">
        <v>35</v>
      </c>
      <c r="B40" s="40">
        <v>2</v>
      </c>
      <c r="C40" s="97" t="s">
        <v>307</v>
      </c>
      <c r="D40" s="25" t="s">
        <v>95</v>
      </c>
      <c r="E40" s="25" t="s">
        <v>42</v>
      </c>
      <c r="F40" s="25">
        <v>1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41"/>
      <c r="M40" s="41"/>
      <c r="N40" s="41"/>
      <c r="O40" s="52">
        <v>261.3</v>
      </c>
      <c r="P40" s="207"/>
      <c r="Q40" s="208"/>
      <c r="R40" s="208"/>
      <c r="S40" s="208"/>
      <c r="T40" s="208"/>
      <c r="U40" s="208"/>
    </row>
    <row r="41" spans="1:21" ht="15">
      <c r="A41" s="40">
        <v>36</v>
      </c>
      <c r="B41" s="40">
        <v>2</v>
      </c>
      <c r="C41" s="97" t="s">
        <v>307</v>
      </c>
      <c r="D41" s="25" t="s">
        <v>96</v>
      </c>
      <c r="E41" s="25" t="s">
        <v>42</v>
      </c>
      <c r="F41" s="25">
        <v>1</v>
      </c>
      <c r="G41" s="25">
        <v>0</v>
      </c>
      <c r="H41" s="25">
        <v>0</v>
      </c>
      <c r="I41" s="25">
        <v>1</v>
      </c>
      <c r="J41" s="25">
        <v>0</v>
      </c>
      <c r="K41" s="25">
        <v>0</v>
      </c>
      <c r="L41" s="41"/>
      <c r="M41" s="41"/>
      <c r="N41" s="41"/>
      <c r="O41" s="52">
        <v>211.8</v>
      </c>
      <c r="P41" s="207"/>
      <c r="Q41" s="208"/>
      <c r="R41" s="208"/>
      <c r="S41" s="208"/>
      <c r="T41" s="208"/>
      <c r="U41" s="208"/>
    </row>
    <row r="42" spans="1:21" ht="15">
      <c r="A42" s="40">
        <v>37</v>
      </c>
      <c r="B42" s="40">
        <v>2</v>
      </c>
      <c r="C42" s="97" t="s">
        <v>307</v>
      </c>
      <c r="D42" s="25" t="s">
        <v>97</v>
      </c>
      <c r="E42" s="25" t="s">
        <v>42</v>
      </c>
      <c r="F42" s="25">
        <v>1</v>
      </c>
      <c r="G42" s="25">
        <v>0</v>
      </c>
      <c r="H42" s="25">
        <v>0</v>
      </c>
      <c r="I42" s="25">
        <v>4</v>
      </c>
      <c r="J42" s="25">
        <v>0</v>
      </c>
      <c r="K42" s="25">
        <v>0</v>
      </c>
      <c r="L42" s="41"/>
      <c r="M42" s="41"/>
      <c r="N42" s="41"/>
      <c r="O42" s="52">
        <v>680.9</v>
      </c>
      <c r="P42" s="207"/>
      <c r="Q42" s="208"/>
      <c r="R42" s="208"/>
      <c r="S42" s="208"/>
      <c r="T42" s="208"/>
      <c r="U42" s="208"/>
    </row>
    <row r="43" spans="1:21" ht="15">
      <c r="A43" s="40">
        <v>38</v>
      </c>
      <c r="B43" s="40">
        <v>2</v>
      </c>
      <c r="C43" s="98" t="s">
        <v>308</v>
      </c>
      <c r="D43" s="43" t="s">
        <v>98</v>
      </c>
      <c r="E43" s="43" t="s">
        <v>44</v>
      </c>
      <c r="F43" s="43">
        <v>1</v>
      </c>
      <c r="G43" s="43">
        <v>0</v>
      </c>
      <c r="H43" s="43">
        <v>3</v>
      </c>
      <c r="I43" s="43">
        <v>1</v>
      </c>
      <c r="J43" s="25">
        <v>0</v>
      </c>
      <c r="K43" s="25">
        <v>0</v>
      </c>
      <c r="L43" s="41"/>
      <c r="M43" s="41"/>
      <c r="N43" s="41"/>
      <c r="O43" s="53">
        <v>202.6</v>
      </c>
      <c r="P43" s="207"/>
      <c r="Q43" s="208"/>
      <c r="R43" s="208"/>
      <c r="S43" s="208"/>
      <c r="T43" s="208"/>
      <c r="U43" s="208"/>
    </row>
    <row r="44" spans="1:21" ht="15">
      <c r="A44" s="40">
        <v>39</v>
      </c>
      <c r="B44" s="123">
        <v>2</v>
      </c>
      <c r="C44" s="124" t="s">
        <v>309</v>
      </c>
      <c r="D44" s="125" t="s">
        <v>99</v>
      </c>
      <c r="E44" s="125" t="s">
        <v>43</v>
      </c>
      <c r="F44" s="125">
        <v>1</v>
      </c>
      <c r="G44" s="125">
        <v>1</v>
      </c>
      <c r="H44" s="125">
        <v>4</v>
      </c>
      <c r="I44" s="125">
        <v>0</v>
      </c>
      <c r="J44" s="126">
        <v>0</v>
      </c>
      <c r="K44" s="126">
        <v>0</v>
      </c>
      <c r="L44" s="130"/>
      <c r="M44" s="130"/>
      <c r="N44" s="130"/>
      <c r="O44" s="127">
        <v>188.9</v>
      </c>
      <c r="P44" s="206"/>
      <c r="Q44" s="208"/>
      <c r="R44" s="208"/>
      <c r="S44" s="208"/>
      <c r="T44" s="208"/>
      <c r="U44" s="208"/>
    </row>
    <row r="45" spans="1:21">
      <c r="A45" s="40">
        <v>40</v>
      </c>
      <c r="B45" s="123">
        <v>2</v>
      </c>
      <c r="C45" s="123"/>
      <c r="D45" s="126" t="s">
        <v>100</v>
      </c>
      <c r="E45" s="126" t="s">
        <v>43</v>
      </c>
      <c r="F45" s="126">
        <v>1</v>
      </c>
      <c r="G45" s="126">
        <v>1</v>
      </c>
      <c r="H45" s="126">
        <v>4</v>
      </c>
      <c r="I45" s="126">
        <v>0</v>
      </c>
      <c r="J45" s="126">
        <v>0</v>
      </c>
      <c r="K45" s="126">
        <v>0</v>
      </c>
      <c r="L45" s="130"/>
      <c r="M45" s="130"/>
      <c r="N45" s="130"/>
      <c r="O45" s="128" t="s">
        <v>52</v>
      </c>
      <c r="P45" s="206" t="s">
        <v>101</v>
      </c>
      <c r="Q45" s="208"/>
      <c r="R45" s="208"/>
      <c r="S45" s="208"/>
      <c r="T45" s="208"/>
      <c r="U45" s="208"/>
    </row>
    <row r="46" spans="1:21">
      <c r="A46" s="40">
        <v>41</v>
      </c>
      <c r="B46" s="123">
        <v>2</v>
      </c>
      <c r="C46" s="123"/>
      <c r="D46" s="126" t="s">
        <v>102</v>
      </c>
      <c r="E46" s="126" t="s">
        <v>51</v>
      </c>
      <c r="F46" s="126">
        <v>1</v>
      </c>
      <c r="G46" s="126">
        <v>0</v>
      </c>
      <c r="H46" s="126">
        <v>0</v>
      </c>
      <c r="I46" s="126"/>
      <c r="J46" s="126">
        <v>0</v>
      </c>
      <c r="K46" s="126">
        <v>0</v>
      </c>
      <c r="L46" s="130"/>
      <c r="M46" s="130">
        <v>1</v>
      </c>
      <c r="N46" s="130">
        <v>5</v>
      </c>
      <c r="O46" s="128" t="s">
        <v>52</v>
      </c>
      <c r="P46" s="206" t="s">
        <v>101</v>
      </c>
      <c r="Q46" s="208"/>
      <c r="R46" s="208"/>
      <c r="S46" s="208"/>
      <c r="T46" s="208"/>
      <c r="U46" s="208"/>
    </row>
    <row r="47" spans="1:21" ht="15">
      <c r="A47" s="40">
        <v>42</v>
      </c>
      <c r="B47" s="40">
        <v>2</v>
      </c>
      <c r="C47" s="97" t="s">
        <v>310</v>
      </c>
      <c r="D47" s="25" t="s">
        <v>103</v>
      </c>
      <c r="E47" s="25" t="s">
        <v>43</v>
      </c>
      <c r="F47" s="25">
        <v>1</v>
      </c>
      <c r="G47" s="25">
        <v>1</v>
      </c>
      <c r="H47" s="25">
        <v>5</v>
      </c>
      <c r="I47" s="25">
        <v>0</v>
      </c>
      <c r="J47" s="25">
        <v>0</v>
      </c>
      <c r="K47" s="25">
        <v>0</v>
      </c>
      <c r="L47" s="41"/>
      <c r="M47" s="41"/>
      <c r="N47" s="41"/>
      <c r="O47" s="52">
        <v>153.6</v>
      </c>
      <c r="P47" s="207"/>
      <c r="Q47" s="208"/>
      <c r="R47" s="208"/>
      <c r="S47" s="208"/>
      <c r="T47" s="208"/>
      <c r="U47" s="208"/>
    </row>
    <row r="48" spans="1:21" ht="15">
      <c r="A48" s="40">
        <v>43</v>
      </c>
      <c r="B48" s="40">
        <v>2</v>
      </c>
      <c r="C48" s="97" t="s">
        <v>311</v>
      </c>
      <c r="D48" s="25" t="s">
        <v>104</v>
      </c>
      <c r="E48" s="25" t="s">
        <v>43</v>
      </c>
      <c r="F48" s="25">
        <v>1</v>
      </c>
      <c r="G48" s="25">
        <v>0</v>
      </c>
      <c r="H48" s="25">
        <v>5</v>
      </c>
      <c r="I48" s="25">
        <v>0</v>
      </c>
      <c r="J48" s="25">
        <v>0</v>
      </c>
      <c r="K48" s="25">
        <v>0</v>
      </c>
      <c r="L48" s="41"/>
      <c r="M48" s="41"/>
      <c r="N48" s="41"/>
      <c r="O48" s="52">
        <v>237.2</v>
      </c>
      <c r="P48" s="207"/>
      <c r="Q48" s="208"/>
      <c r="R48" s="208"/>
      <c r="S48" s="208"/>
      <c r="T48" s="208"/>
      <c r="U48" s="208"/>
    </row>
    <row r="49" spans="1:21" ht="15">
      <c r="A49" s="40">
        <v>44</v>
      </c>
      <c r="B49" s="40">
        <v>2</v>
      </c>
      <c r="C49" s="97" t="s">
        <v>312</v>
      </c>
      <c r="D49" s="25" t="s">
        <v>105</v>
      </c>
      <c r="E49" s="25" t="s">
        <v>42</v>
      </c>
      <c r="F49" s="25">
        <v>1</v>
      </c>
      <c r="G49" s="25">
        <v>0</v>
      </c>
      <c r="H49" s="25">
        <v>0</v>
      </c>
      <c r="I49" s="25">
        <v>1</v>
      </c>
      <c r="J49" s="25">
        <v>0</v>
      </c>
      <c r="K49" s="25">
        <v>0</v>
      </c>
      <c r="L49" s="41"/>
      <c r="M49" s="41"/>
      <c r="N49" s="41"/>
      <c r="O49" s="52">
        <v>583.9</v>
      </c>
      <c r="P49" s="207"/>
      <c r="Q49" s="208"/>
      <c r="R49" s="208"/>
      <c r="S49" s="208"/>
      <c r="T49" s="208"/>
      <c r="U49" s="208"/>
    </row>
    <row r="50" spans="1:21" ht="15">
      <c r="A50" s="40">
        <v>45</v>
      </c>
      <c r="B50" s="40">
        <v>2</v>
      </c>
      <c r="C50" s="98" t="s">
        <v>313</v>
      </c>
      <c r="D50" s="43" t="s">
        <v>106</v>
      </c>
      <c r="E50" s="25" t="s">
        <v>43</v>
      </c>
      <c r="F50" s="43">
        <v>1</v>
      </c>
      <c r="G50" s="43">
        <v>0</v>
      </c>
      <c r="H50" s="43">
        <v>4</v>
      </c>
      <c r="I50" s="43">
        <v>0</v>
      </c>
      <c r="J50" s="25">
        <v>0</v>
      </c>
      <c r="K50" s="25">
        <v>0</v>
      </c>
      <c r="L50" s="41"/>
      <c r="M50" s="41"/>
      <c r="N50" s="41"/>
      <c r="O50" s="53">
        <v>187.6</v>
      </c>
      <c r="P50" s="207"/>
      <c r="Q50" s="208"/>
      <c r="R50" s="208"/>
      <c r="S50" s="208"/>
      <c r="T50" s="208"/>
      <c r="U50" s="208"/>
    </row>
    <row r="51" spans="1:21" ht="15">
      <c r="A51" s="40">
        <v>46</v>
      </c>
      <c r="B51" s="40">
        <v>2</v>
      </c>
      <c r="C51" s="98" t="s">
        <v>314</v>
      </c>
      <c r="D51" s="43" t="s">
        <v>107</v>
      </c>
      <c r="E51" s="25" t="s">
        <v>43</v>
      </c>
      <c r="F51" s="43">
        <v>1</v>
      </c>
      <c r="G51" s="43">
        <v>0</v>
      </c>
      <c r="H51" s="43">
        <v>2</v>
      </c>
      <c r="I51" s="43">
        <v>0</v>
      </c>
      <c r="J51" s="25">
        <v>0</v>
      </c>
      <c r="K51" s="25">
        <v>0</v>
      </c>
      <c r="L51" s="41"/>
      <c r="M51" s="41"/>
      <c r="N51" s="41"/>
      <c r="O51" s="53">
        <v>122.9</v>
      </c>
      <c r="P51" s="207"/>
      <c r="Q51" s="208"/>
      <c r="R51" s="208"/>
      <c r="S51" s="208"/>
      <c r="T51" s="208"/>
      <c r="U51" s="208"/>
    </row>
    <row r="52" spans="1:21" ht="15">
      <c r="A52" s="40">
        <v>47</v>
      </c>
      <c r="B52" s="40">
        <v>2</v>
      </c>
      <c r="C52" s="98" t="s">
        <v>315</v>
      </c>
      <c r="D52" s="43" t="s">
        <v>108</v>
      </c>
      <c r="E52" s="25" t="s">
        <v>43</v>
      </c>
      <c r="F52" s="43">
        <v>1</v>
      </c>
      <c r="G52" s="43">
        <v>0</v>
      </c>
      <c r="H52" s="43">
        <v>2</v>
      </c>
      <c r="I52" s="43">
        <v>0</v>
      </c>
      <c r="J52" s="25">
        <v>0</v>
      </c>
      <c r="K52" s="25">
        <v>0</v>
      </c>
      <c r="L52" s="41"/>
      <c r="M52" s="41"/>
      <c r="N52" s="41"/>
      <c r="O52" s="53">
        <v>118.9</v>
      </c>
      <c r="P52" s="207"/>
      <c r="Q52" s="208"/>
      <c r="R52" s="208"/>
      <c r="S52" s="208"/>
      <c r="T52" s="208"/>
      <c r="U52" s="208"/>
    </row>
    <row r="53" spans="1:21">
      <c r="A53" s="40">
        <v>48</v>
      </c>
      <c r="B53" s="40">
        <v>2</v>
      </c>
      <c r="C53" s="40"/>
      <c r="D53" s="43" t="s">
        <v>109</v>
      </c>
      <c r="E53" s="43" t="s">
        <v>42</v>
      </c>
      <c r="F53" s="43">
        <v>1</v>
      </c>
      <c r="G53" s="43">
        <v>0</v>
      </c>
      <c r="H53" s="25">
        <v>0</v>
      </c>
      <c r="I53" s="43">
        <v>1</v>
      </c>
      <c r="J53" s="25">
        <v>0</v>
      </c>
      <c r="K53" s="25">
        <v>0</v>
      </c>
      <c r="L53" s="41"/>
      <c r="M53" s="41"/>
      <c r="N53" s="41"/>
      <c r="O53" s="53">
        <v>297.2</v>
      </c>
      <c r="P53" s="207"/>
      <c r="Q53" s="208"/>
      <c r="R53" s="208"/>
      <c r="S53" s="208"/>
      <c r="T53" s="208"/>
      <c r="U53" s="208"/>
    </row>
    <row r="54" spans="1:21" ht="38.25">
      <c r="A54" s="40">
        <v>49</v>
      </c>
      <c r="B54" s="40">
        <v>2</v>
      </c>
      <c r="C54" s="97" t="s">
        <v>316</v>
      </c>
      <c r="D54" s="25" t="s">
        <v>110</v>
      </c>
      <c r="E54" s="25" t="s">
        <v>43</v>
      </c>
      <c r="F54" s="25">
        <v>1</v>
      </c>
      <c r="G54" s="25">
        <v>1</v>
      </c>
      <c r="H54" s="25">
        <v>4</v>
      </c>
      <c r="I54" s="25">
        <v>0</v>
      </c>
      <c r="J54" s="25">
        <v>0</v>
      </c>
      <c r="K54" s="25">
        <v>0</v>
      </c>
      <c r="L54" s="41"/>
      <c r="M54" s="41"/>
      <c r="N54" s="41"/>
      <c r="O54" s="52">
        <v>147.80000000000001</v>
      </c>
      <c r="P54" s="210" t="s">
        <v>111</v>
      </c>
      <c r="Q54" s="208"/>
      <c r="R54" s="208"/>
      <c r="S54" s="208"/>
      <c r="T54" s="208"/>
      <c r="U54" s="208"/>
    </row>
    <row r="55" spans="1:21" ht="15">
      <c r="A55" s="40">
        <v>50</v>
      </c>
      <c r="B55" s="40">
        <v>2</v>
      </c>
      <c r="C55" s="97" t="s">
        <v>317</v>
      </c>
      <c r="D55" s="25" t="s">
        <v>112</v>
      </c>
      <c r="E55" s="25" t="s">
        <v>43</v>
      </c>
      <c r="F55" s="25">
        <v>1</v>
      </c>
      <c r="G55" s="25">
        <v>1</v>
      </c>
      <c r="H55" s="25">
        <v>8</v>
      </c>
      <c r="I55" s="25">
        <v>0</v>
      </c>
      <c r="J55" s="25">
        <v>0</v>
      </c>
      <c r="K55" s="25">
        <v>0</v>
      </c>
      <c r="L55" s="41"/>
      <c r="M55" s="41"/>
      <c r="N55" s="41"/>
      <c r="O55" s="52">
        <v>224.8</v>
      </c>
      <c r="P55" s="207"/>
      <c r="Q55" s="208"/>
      <c r="R55" s="208"/>
      <c r="S55" s="208"/>
      <c r="T55" s="208"/>
      <c r="U55" s="208"/>
    </row>
    <row r="56" spans="1:21" ht="15">
      <c r="A56" s="40">
        <v>51</v>
      </c>
      <c r="B56" s="40">
        <v>2</v>
      </c>
      <c r="C56" s="97" t="s">
        <v>318</v>
      </c>
      <c r="D56" s="25" t="s">
        <v>113</v>
      </c>
      <c r="E56" s="25" t="s">
        <v>44</v>
      </c>
      <c r="F56" s="25">
        <v>1</v>
      </c>
      <c r="G56" s="25">
        <v>1</v>
      </c>
      <c r="H56" s="25">
        <v>3</v>
      </c>
      <c r="I56" s="25">
        <v>1</v>
      </c>
      <c r="J56" s="25">
        <v>0</v>
      </c>
      <c r="K56" s="25">
        <v>0</v>
      </c>
      <c r="L56" s="41"/>
      <c r="M56" s="41"/>
      <c r="N56" s="41"/>
      <c r="O56" s="52">
        <v>2514.5</v>
      </c>
      <c r="P56" s="207"/>
      <c r="Q56" s="208"/>
      <c r="R56" s="208"/>
      <c r="S56" s="208"/>
      <c r="T56" s="208"/>
      <c r="U56" s="208"/>
    </row>
    <row r="57" spans="1:21" ht="15">
      <c r="A57" s="40">
        <v>52</v>
      </c>
      <c r="B57" s="40">
        <v>2</v>
      </c>
      <c r="C57" s="97" t="s">
        <v>318</v>
      </c>
      <c r="D57" s="25" t="s">
        <v>114</v>
      </c>
      <c r="E57" s="25" t="s">
        <v>44</v>
      </c>
      <c r="F57" s="25">
        <v>1</v>
      </c>
      <c r="G57" s="25">
        <v>1</v>
      </c>
      <c r="H57" s="25">
        <v>4</v>
      </c>
      <c r="I57" s="25">
        <v>1</v>
      </c>
      <c r="J57" s="25">
        <v>0</v>
      </c>
      <c r="K57" s="25">
        <v>0</v>
      </c>
      <c r="L57" s="41"/>
      <c r="M57" s="41"/>
      <c r="N57" s="41"/>
      <c r="O57" s="52">
        <v>138.30000000000001</v>
      </c>
      <c r="P57" s="207"/>
      <c r="Q57" s="208"/>
      <c r="R57" s="208"/>
      <c r="S57" s="208"/>
      <c r="T57" s="208"/>
      <c r="U57" s="208"/>
    </row>
    <row r="58" spans="1:21" ht="15">
      <c r="A58" s="40">
        <v>53</v>
      </c>
      <c r="B58" s="40">
        <v>2</v>
      </c>
      <c r="C58" s="98" t="s">
        <v>319</v>
      </c>
      <c r="D58" s="43" t="s">
        <v>115</v>
      </c>
      <c r="E58" s="43" t="s">
        <v>43</v>
      </c>
      <c r="F58" s="43">
        <v>1</v>
      </c>
      <c r="G58" s="43">
        <v>1</v>
      </c>
      <c r="H58" s="43">
        <v>4</v>
      </c>
      <c r="I58" s="43">
        <v>0</v>
      </c>
      <c r="J58" s="25">
        <v>0</v>
      </c>
      <c r="K58" s="25">
        <v>0</v>
      </c>
      <c r="L58" s="41"/>
      <c r="M58" s="41"/>
      <c r="N58" s="41"/>
      <c r="O58" s="53">
        <v>111.4</v>
      </c>
      <c r="P58" s="207"/>
      <c r="Q58" s="208"/>
      <c r="R58" s="208"/>
      <c r="S58" s="208"/>
      <c r="T58" s="208"/>
      <c r="U58" s="208"/>
    </row>
    <row r="59" spans="1:21" ht="15">
      <c r="A59" s="40">
        <v>54</v>
      </c>
      <c r="B59" s="40">
        <v>2</v>
      </c>
      <c r="C59" s="98" t="s">
        <v>319</v>
      </c>
      <c r="D59" s="43" t="s">
        <v>116</v>
      </c>
      <c r="E59" s="43" t="s">
        <v>43</v>
      </c>
      <c r="F59" s="43">
        <v>1</v>
      </c>
      <c r="G59" s="43">
        <v>1</v>
      </c>
      <c r="H59" s="43">
        <v>2</v>
      </c>
      <c r="I59" s="43">
        <v>0</v>
      </c>
      <c r="J59" s="25">
        <v>0</v>
      </c>
      <c r="K59" s="25">
        <v>0</v>
      </c>
      <c r="L59" s="41"/>
      <c r="M59" s="41"/>
      <c r="N59" s="41"/>
      <c r="O59" s="53">
        <v>125.6</v>
      </c>
      <c r="P59" s="207"/>
      <c r="Q59" s="208"/>
      <c r="R59" s="208"/>
      <c r="S59" s="208"/>
      <c r="T59" s="208"/>
      <c r="U59" s="208"/>
    </row>
    <row r="60" spans="1:21" ht="15">
      <c r="A60" s="40">
        <v>55</v>
      </c>
      <c r="B60" s="40">
        <v>2</v>
      </c>
      <c r="C60" s="97" t="s">
        <v>320</v>
      </c>
      <c r="D60" s="25" t="s">
        <v>117</v>
      </c>
      <c r="E60" s="25" t="s">
        <v>42</v>
      </c>
      <c r="F60" s="25">
        <v>5</v>
      </c>
      <c r="G60" s="25">
        <v>0</v>
      </c>
      <c r="H60" s="25">
        <v>0</v>
      </c>
      <c r="I60" s="25">
        <v>0</v>
      </c>
      <c r="J60" s="25">
        <v>5</v>
      </c>
      <c r="K60" s="25">
        <v>17</v>
      </c>
      <c r="L60" s="41"/>
      <c r="M60" s="41"/>
      <c r="N60" s="41"/>
      <c r="O60" s="52">
        <v>3250</v>
      </c>
      <c r="P60" s="207"/>
      <c r="Q60" s="208"/>
      <c r="R60" s="208"/>
      <c r="S60" s="208"/>
      <c r="T60" s="208"/>
      <c r="U60" s="208"/>
    </row>
    <row r="61" spans="1:21" ht="15">
      <c r="A61" s="40">
        <v>56</v>
      </c>
      <c r="B61" s="40">
        <v>2</v>
      </c>
      <c r="C61" s="98" t="s">
        <v>321</v>
      </c>
      <c r="D61" s="43" t="s">
        <v>118</v>
      </c>
      <c r="E61" s="43" t="s">
        <v>43</v>
      </c>
      <c r="F61" s="43">
        <v>1</v>
      </c>
      <c r="G61" s="43">
        <v>1</v>
      </c>
      <c r="H61" s="43">
        <v>4</v>
      </c>
      <c r="I61" s="43">
        <v>0</v>
      </c>
      <c r="J61" s="25">
        <v>0</v>
      </c>
      <c r="K61" s="25">
        <v>0</v>
      </c>
      <c r="L61" s="41"/>
      <c r="M61" s="41"/>
      <c r="N61" s="41"/>
      <c r="O61" s="53">
        <v>166</v>
      </c>
      <c r="P61" s="207"/>
      <c r="Q61" s="208"/>
      <c r="R61" s="208"/>
      <c r="S61" s="208"/>
      <c r="T61" s="208"/>
      <c r="U61" s="208"/>
    </row>
    <row r="62" spans="1:21" ht="25.5">
      <c r="A62" s="40">
        <v>57</v>
      </c>
      <c r="B62" s="40">
        <v>2</v>
      </c>
      <c r="C62" s="97" t="s">
        <v>322</v>
      </c>
      <c r="D62" s="25" t="s">
        <v>119</v>
      </c>
      <c r="E62" s="25" t="s">
        <v>43</v>
      </c>
      <c r="F62" s="25">
        <v>1</v>
      </c>
      <c r="G62" s="25">
        <v>1</v>
      </c>
      <c r="H62" s="25">
        <v>3</v>
      </c>
      <c r="I62" s="25">
        <v>0</v>
      </c>
      <c r="J62" s="25">
        <v>0</v>
      </c>
      <c r="K62" s="25">
        <v>0</v>
      </c>
      <c r="L62" s="41"/>
      <c r="M62" s="41"/>
      <c r="N62" s="41"/>
      <c r="O62" s="52">
        <v>122.3</v>
      </c>
      <c r="P62" s="210" t="s">
        <v>120</v>
      </c>
      <c r="Q62" s="208"/>
      <c r="R62" s="208"/>
      <c r="S62" s="208"/>
      <c r="T62" s="208"/>
      <c r="U62" s="208"/>
    </row>
    <row r="63" spans="1:21">
      <c r="A63" s="40">
        <v>58</v>
      </c>
      <c r="B63" s="40">
        <v>2</v>
      </c>
      <c r="C63" s="40"/>
      <c r="D63" s="25" t="s">
        <v>121</v>
      </c>
      <c r="E63" s="25" t="s">
        <v>122</v>
      </c>
      <c r="F63" s="25">
        <v>0</v>
      </c>
      <c r="G63" s="25"/>
      <c r="H63" s="25"/>
      <c r="I63" s="25">
        <v>1</v>
      </c>
      <c r="J63" s="25">
        <v>0</v>
      </c>
      <c r="K63" s="25">
        <v>0</v>
      </c>
      <c r="L63" s="41"/>
      <c r="M63" s="41"/>
      <c r="N63" s="41"/>
      <c r="O63" s="52"/>
      <c r="P63" s="207"/>
      <c r="Q63" s="208"/>
      <c r="R63" s="208"/>
      <c r="S63" s="208"/>
      <c r="T63" s="208"/>
      <c r="U63" s="208"/>
    </row>
    <row r="64" spans="1:21">
      <c r="A64" s="40">
        <v>59</v>
      </c>
      <c r="B64" s="40">
        <v>2</v>
      </c>
      <c r="C64" s="40"/>
      <c r="D64" s="25" t="s">
        <v>123</v>
      </c>
      <c r="E64" s="25" t="s">
        <v>80</v>
      </c>
      <c r="F64" s="25">
        <v>0</v>
      </c>
      <c r="G64" s="25"/>
      <c r="H64" s="25"/>
      <c r="I64" s="25">
        <v>1</v>
      </c>
      <c r="J64" s="25">
        <v>0</v>
      </c>
      <c r="K64" s="25">
        <v>0</v>
      </c>
      <c r="L64" s="41"/>
      <c r="M64" s="41"/>
      <c r="N64" s="41"/>
      <c r="O64" s="52"/>
      <c r="P64" s="207"/>
      <c r="Q64" s="208"/>
      <c r="R64" s="208"/>
      <c r="S64" s="208"/>
      <c r="T64" s="208"/>
      <c r="U64" s="208"/>
    </row>
    <row r="65" spans="1:21" ht="15">
      <c r="A65" s="40">
        <v>60</v>
      </c>
      <c r="B65" s="40">
        <v>2</v>
      </c>
      <c r="C65" s="98" t="s">
        <v>323</v>
      </c>
      <c r="D65" s="43" t="s">
        <v>124</v>
      </c>
      <c r="E65" s="43" t="s">
        <v>42</v>
      </c>
      <c r="F65" s="43">
        <v>1</v>
      </c>
      <c r="G65" s="43">
        <v>0</v>
      </c>
      <c r="H65" s="43">
        <v>0</v>
      </c>
      <c r="I65" s="43">
        <v>1</v>
      </c>
      <c r="J65" s="25">
        <v>0</v>
      </c>
      <c r="K65" s="25">
        <v>0</v>
      </c>
      <c r="L65" s="41"/>
      <c r="M65" s="41"/>
      <c r="N65" s="41"/>
      <c r="O65" s="53" t="s">
        <v>125</v>
      </c>
      <c r="P65" s="207"/>
      <c r="Q65" s="208"/>
      <c r="R65" s="208"/>
      <c r="S65" s="208"/>
      <c r="T65" s="208"/>
      <c r="U65" s="208"/>
    </row>
    <row r="66" spans="1:21" ht="15">
      <c r="A66" s="40">
        <v>61</v>
      </c>
      <c r="B66" s="40">
        <v>2</v>
      </c>
      <c r="C66" s="97" t="s">
        <v>324</v>
      </c>
      <c r="D66" s="25" t="s">
        <v>126</v>
      </c>
      <c r="E66" s="25" t="s">
        <v>44</v>
      </c>
      <c r="F66" s="25">
        <v>1</v>
      </c>
      <c r="G66" s="25">
        <v>1</v>
      </c>
      <c r="H66" s="25">
        <v>15</v>
      </c>
      <c r="I66" s="25">
        <v>1</v>
      </c>
      <c r="J66" s="25">
        <v>0</v>
      </c>
      <c r="K66" s="25">
        <v>0</v>
      </c>
      <c r="L66" s="41">
        <v>1</v>
      </c>
      <c r="M66" s="41"/>
      <c r="N66" s="41"/>
      <c r="O66" s="52">
        <v>976.1</v>
      </c>
      <c r="P66" s="207"/>
      <c r="Q66" s="208"/>
      <c r="R66" s="208"/>
      <c r="S66" s="208"/>
      <c r="T66" s="208"/>
      <c r="U66" s="208"/>
    </row>
    <row r="67" spans="1:21" ht="15">
      <c r="A67" s="40">
        <v>62</v>
      </c>
      <c r="B67" s="40">
        <v>2</v>
      </c>
      <c r="C67" s="97" t="s">
        <v>325</v>
      </c>
      <c r="D67" s="25" t="s">
        <v>127</v>
      </c>
      <c r="E67" s="25" t="s">
        <v>44</v>
      </c>
      <c r="F67" s="25">
        <v>1</v>
      </c>
      <c r="G67" s="25">
        <v>1</v>
      </c>
      <c r="H67" s="25">
        <v>31</v>
      </c>
      <c r="I67" s="25">
        <v>1</v>
      </c>
      <c r="J67" s="25">
        <v>0</v>
      </c>
      <c r="K67" s="25">
        <v>0</v>
      </c>
      <c r="L67" s="41">
        <v>1</v>
      </c>
      <c r="M67" s="41"/>
      <c r="N67" s="41"/>
      <c r="O67" s="52">
        <v>1730.98</v>
      </c>
      <c r="P67" s="207"/>
      <c r="Q67" s="208"/>
      <c r="R67" s="208"/>
      <c r="S67" s="208"/>
      <c r="T67" s="208"/>
      <c r="U67" s="208"/>
    </row>
    <row r="68" spans="1:21">
      <c r="A68" s="54"/>
      <c r="B68" s="54"/>
      <c r="C68" s="54"/>
      <c r="D68" s="54"/>
      <c r="E68" s="55" t="s">
        <v>48</v>
      </c>
      <c r="F68" s="48">
        <f t="shared" ref="F68:N68" si="0">SUM(F6:F67)</f>
        <v>67</v>
      </c>
      <c r="G68" s="48">
        <f t="shared" si="0"/>
        <v>34</v>
      </c>
      <c r="H68" s="48">
        <f t="shared" si="0"/>
        <v>275</v>
      </c>
      <c r="I68" s="48">
        <f t="shared" si="0"/>
        <v>45</v>
      </c>
      <c r="J68" s="48">
        <f t="shared" si="0"/>
        <v>14</v>
      </c>
      <c r="K68" s="48">
        <f t="shared" si="0"/>
        <v>68</v>
      </c>
      <c r="L68" s="48">
        <f t="shared" si="0"/>
        <v>3</v>
      </c>
      <c r="M68" s="48">
        <f t="shared" si="0"/>
        <v>7</v>
      </c>
      <c r="N68" s="48">
        <f t="shared" si="0"/>
        <v>57</v>
      </c>
      <c r="O68" s="54"/>
      <c r="P68" s="54"/>
    </row>
    <row r="69" spans="1:21"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mergeCells count="16">
    <mergeCell ref="Q2:U3"/>
    <mergeCell ref="T4:U4"/>
    <mergeCell ref="A1:P1"/>
    <mergeCell ref="A2:A4"/>
    <mergeCell ref="B2:B4"/>
    <mergeCell ref="D2:D4"/>
    <mergeCell ref="E2:E4"/>
    <mergeCell ref="F2:F4"/>
    <mergeCell ref="G2:G4"/>
    <mergeCell ref="H2:H4"/>
    <mergeCell ref="I2:I4"/>
    <mergeCell ref="J2:K3"/>
    <mergeCell ref="L2:N2"/>
    <mergeCell ref="O2:O4"/>
    <mergeCell ref="P2:P4"/>
    <mergeCell ref="M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7C81-4938-4FAB-9A68-719A37FDBFB1}">
  <dimension ref="A1:U50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Q4" sqref="Q4:U50"/>
    </sheetView>
  </sheetViews>
  <sheetFormatPr defaultRowHeight="15"/>
  <cols>
    <col min="1" max="1" width="4" customWidth="1"/>
    <col min="2" max="2" width="5.28515625" customWidth="1"/>
    <col min="3" max="3" width="20.140625" customWidth="1"/>
    <col min="4" max="4" width="24.7109375" customWidth="1"/>
    <col min="5" max="5" width="24" customWidth="1"/>
    <col min="7" max="7" width="23.140625" customWidth="1"/>
    <col min="16" max="16" width="27.85546875" customWidth="1"/>
    <col min="17" max="17" width="14.7109375" customWidth="1"/>
    <col min="18" max="18" width="15.42578125" customWidth="1"/>
    <col min="19" max="19" width="12.140625" customWidth="1"/>
  </cols>
  <sheetData>
    <row r="1" spans="1:21" ht="15.75" thickBot="1">
      <c r="A1" s="157" t="s">
        <v>1</v>
      </c>
      <c r="B1" s="158" t="s">
        <v>2</v>
      </c>
      <c r="C1" s="158" t="s">
        <v>3</v>
      </c>
      <c r="D1" s="158" t="s">
        <v>4</v>
      </c>
      <c r="E1" s="156" t="s">
        <v>5</v>
      </c>
      <c r="F1" s="156" t="s">
        <v>130</v>
      </c>
      <c r="G1" s="156" t="s">
        <v>131</v>
      </c>
      <c r="H1" s="150" t="s">
        <v>132</v>
      </c>
      <c r="I1" s="160" t="s">
        <v>133</v>
      </c>
      <c r="J1" s="161" t="s">
        <v>10</v>
      </c>
      <c r="K1" s="161"/>
      <c r="L1" s="162" t="s">
        <v>11</v>
      </c>
      <c r="M1" s="162"/>
      <c r="N1" s="162"/>
      <c r="O1" s="160" t="s">
        <v>12</v>
      </c>
      <c r="P1" s="159" t="s">
        <v>13</v>
      </c>
      <c r="Q1" s="138" t="s">
        <v>333</v>
      </c>
      <c r="R1" s="139"/>
      <c r="S1" s="139"/>
      <c r="T1" s="139"/>
      <c r="U1" s="140"/>
    </row>
    <row r="2" spans="1:21" ht="54.75" thickBot="1">
      <c r="A2" s="157"/>
      <c r="B2" s="158"/>
      <c r="C2" s="158"/>
      <c r="D2" s="158"/>
      <c r="E2" s="156"/>
      <c r="F2" s="156"/>
      <c r="G2" s="156"/>
      <c r="H2" s="150"/>
      <c r="I2" s="160"/>
      <c r="J2" s="161"/>
      <c r="K2" s="161"/>
      <c r="L2" s="22" t="s">
        <v>128</v>
      </c>
      <c r="M2" s="155" t="s">
        <v>129</v>
      </c>
      <c r="N2" s="155"/>
      <c r="O2" s="160"/>
      <c r="P2" s="159"/>
      <c r="Q2" s="141"/>
      <c r="R2" s="142"/>
      <c r="S2" s="142"/>
      <c r="T2" s="142"/>
      <c r="U2" s="143"/>
    </row>
    <row r="3" spans="1:21" ht="78" thickBot="1">
      <c r="A3" s="157"/>
      <c r="B3" s="158"/>
      <c r="C3" s="158"/>
      <c r="D3" s="158"/>
      <c r="E3" s="156"/>
      <c r="F3" s="156"/>
      <c r="G3" s="156"/>
      <c r="H3" s="150"/>
      <c r="I3" s="160"/>
      <c r="J3" s="44" t="s">
        <v>130</v>
      </c>
      <c r="K3" s="45" t="s">
        <v>134</v>
      </c>
      <c r="L3" s="32" t="s">
        <v>130</v>
      </c>
      <c r="M3" s="21" t="s">
        <v>130</v>
      </c>
      <c r="N3" s="21" t="s">
        <v>135</v>
      </c>
      <c r="O3" s="160"/>
      <c r="P3" s="159"/>
      <c r="Q3" s="119" t="s">
        <v>335</v>
      </c>
      <c r="R3" s="120" t="s">
        <v>336</v>
      </c>
      <c r="S3" s="119" t="s">
        <v>337</v>
      </c>
      <c r="T3" s="137" t="s">
        <v>334</v>
      </c>
      <c r="U3" s="137"/>
    </row>
    <row r="4" spans="1:21" ht="25.5">
      <c r="A4" s="28">
        <v>1</v>
      </c>
      <c r="B4" s="28">
        <v>3</v>
      </c>
      <c r="C4" s="33" t="s">
        <v>136</v>
      </c>
      <c r="D4" s="30" t="s">
        <v>137</v>
      </c>
      <c r="E4" s="30" t="s">
        <v>138</v>
      </c>
      <c r="F4" s="28"/>
      <c r="G4" s="28">
        <v>0</v>
      </c>
      <c r="H4" s="28"/>
      <c r="I4" s="28"/>
      <c r="J4" s="28">
        <v>1</v>
      </c>
      <c r="K4" s="28">
        <v>1</v>
      </c>
      <c r="L4" s="28"/>
      <c r="M4" s="28"/>
      <c r="N4" s="28"/>
      <c r="O4" s="28" t="s">
        <v>139</v>
      </c>
      <c r="P4" s="211" t="s">
        <v>231</v>
      </c>
      <c r="Q4" s="198"/>
      <c r="R4" s="198"/>
      <c r="S4" s="198"/>
      <c r="T4" s="198"/>
      <c r="U4" s="198"/>
    </row>
    <row r="5" spans="1:21">
      <c r="A5" s="28">
        <v>2</v>
      </c>
      <c r="B5" s="28">
        <v>3</v>
      </c>
      <c r="C5" s="34" t="s">
        <v>55</v>
      </c>
      <c r="D5" s="30" t="s">
        <v>140</v>
      </c>
      <c r="E5" s="35"/>
      <c r="F5" s="28">
        <v>1</v>
      </c>
      <c r="G5" s="28">
        <v>0</v>
      </c>
      <c r="H5" s="28"/>
      <c r="I5" s="28">
        <v>1</v>
      </c>
      <c r="J5" s="28"/>
      <c r="K5" s="28"/>
      <c r="L5" s="28"/>
      <c r="M5" s="28"/>
      <c r="N5" s="28"/>
      <c r="O5" s="28" t="s">
        <v>139</v>
      </c>
      <c r="P5" s="28" t="s">
        <v>141</v>
      </c>
      <c r="Q5" s="198"/>
      <c r="R5" s="198"/>
      <c r="S5" s="198"/>
      <c r="T5" s="198"/>
      <c r="U5" s="198"/>
    </row>
    <row r="6" spans="1:21">
      <c r="A6" s="28">
        <v>3</v>
      </c>
      <c r="B6" s="28">
        <v>3</v>
      </c>
      <c r="C6" s="34" t="s">
        <v>55</v>
      </c>
      <c r="D6" s="30" t="s">
        <v>140</v>
      </c>
      <c r="E6" s="35"/>
      <c r="F6" s="28">
        <v>1</v>
      </c>
      <c r="G6" s="28">
        <v>0</v>
      </c>
      <c r="H6" s="28"/>
      <c r="I6" s="28">
        <v>1</v>
      </c>
      <c r="J6" s="28"/>
      <c r="K6" s="28"/>
      <c r="L6" s="28"/>
      <c r="M6" s="28"/>
      <c r="N6" s="28"/>
      <c r="O6" s="28" t="s">
        <v>139</v>
      </c>
      <c r="P6" s="28" t="s">
        <v>142</v>
      </c>
      <c r="Q6" s="198"/>
      <c r="R6" s="198"/>
      <c r="S6" s="198"/>
      <c r="T6" s="198"/>
      <c r="U6" s="198"/>
    </row>
    <row r="7" spans="1:21">
      <c r="A7" s="28">
        <v>4</v>
      </c>
      <c r="B7" s="28">
        <v>3</v>
      </c>
      <c r="C7" s="34" t="s">
        <v>55</v>
      </c>
      <c r="D7" s="30" t="s">
        <v>140</v>
      </c>
      <c r="E7" s="35"/>
      <c r="F7" s="28">
        <v>1</v>
      </c>
      <c r="G7" s="28">
        <v>0</v>
      </c>
      <c r="H7" s="28"/>
      <c r="I7" s="28">
        <v>1</v>
      </c>
      <c r="J7" s="28"/>
      <c r="K7" s="28"/>
      <c r="L7" s="28"/>
      <c r="M7" s="28"/>
      <c r="N7" s="28"/>
      <c r="O7" s="28" t="s">
        <v>139</v>
      </c>
      <c r="P7" s="28" t="s">
        <v>143</v>
      </c>
      <c r="Q7" s="198"/>
      <c r="R7" s="198"/>
      <c r="S7" s="198"/>
      <c r="T7" s="198"/>
      <c r="U7" s="198"/>
    </row>
    <row r="8" spans="1:21">
      <c r="A8" s="28">
        <v>5</v>
      </c>
      <c r="B8" s="28">
        <v>3</v>
      </c>
      <c r="C8" s="34" t="s">
        <v>55</v>
      </c>
      <c r="D8" s="30" t="s">
        <v>140</v>
      </c>
      <c r="E8" s="35"/>
      <c r="F8" s="28">
        <v>1</v>
      </c>
      <c r="G8" s="28">
        <v>0</v>
      </c>
      <c r="H8" s="28"/>
      <c r="I8" s="28">
        <v>1</v>
      </c>
      <c r="J8" s="28"/>
      <c r="K8" s="28"/>
      <c r="L8" s="28"/>
      <c r="M8" s="28"/>
      <c r="N8" s="28"/>
      <c r="O8" s="28" t="s">
        <v>139</v>
      </c>
      <c r="P8" s="28" t="s">
        <v>144</v>
      </c>
      <c r="Q8" s="198"/>
      <c r="R8" s="198"/>
      <c r="S8" s="198"/>
      <c r="T8" s="198"/>
      <c r="U8" s="198"/>
    </row>
    <row r="9" spans="1:21">
      <c r="A9" s="28">
        <v>6</v>
      </c>
      <c r="B9" s="28">
        <v>3</v>
      </c>
      <c r="C9" s="34" t="s">
        <v>55</v>
      </c>
      <c r="D9" s="30" t="s">
        <v>140</v>
      </c>
      <c r="E9" s="35"/>
      <c r="F9" s="28">
        <v>1</v>
      </c>
      <c r="G9" s="28">
        <v>0</v>
      </c>
      <c r="H9" s="28"/>
      <c r="I9" s="28">
        <v>1</v>
      </c>
      <c r="J9" s="28"/>
      <c r="K9" s="28"/>
      <c r="L9" s="28"/>
      <c r="M9" s="28"/>
      <c r="N9" s="28"/>
      <c r="O9" s="28" t="s">
        <v>139</v>
      </c>
      <c r="P9" s="28" t="s">
        <v>145</v>
      </c>
      <c r="Q9" s="198"/>
      <c r="R9" s="198"/>
      <c r="S9" s="198"/>
      <c r="T9" s="198"/>
      <c r="U9" s="198"/>
    </row>
    <row r="10" spans="1:21">
      <c r="A10" s="28">
        <v>7</v>
      </c>
      <c r="B10" s="28">
        <v>3</v>
      </c>
      <c r="C10" s="34" t="s">
        <v>55</v>
      </c>
      <c r="D10" s="30" t="s">
        <v>140</v>
      </c>
      <c r="E10" s="35"/>
      <c r="F10" s="28">
        <v>1</v>
      </c>
      <c r="G10" s="28">
        <v>0</v>
      </c>
      <c r="H10" s="28"/>
      <c r="I10" s="28">
        <v>1</v>
      </c>
      <c r="J10" s="28"/>
      <c r="K10" s="28"/>
      <c r="L10" s="28"/>
      <c r="M10" s="28"/>
      <c r="N10" s="28"/>
      <c r="O10" s="28" t="s">
        <v>139</v>
      </c>
      <c r="P10" s="28" t="s">
        <v>146</v>
      </c>
      <c r="Q10" s="198"/>
      <c r="R10" s="198"/>
      <c r="S10" s="198"/>
      <c r="T10" s="198"/>
      <c r="U10" s="198"/>
    </row>
    <row r="11" spans="1:21">
      <c r="A11" s="28">
        <v>8</v>
      </c>
      <c r="B11" s="28">
        <v>3</v>
      </c>
      <c r="C11" s="34" t="s">
        <v>55</v>
      </c>
      <c r="D11" s="30" t="s">
        <v>140</v>
      </c>
      <c r="E11" s="35"/>
      <c r="F11" s="28">
        <v>1</v>
      </c>
      <c r="G11" s="28">
        <v>0</v>
      </c>
      <c r="H11" s="28"/>
      <c r="I11" s="28">
        <v>1</v>
      </c>
      <c r="J11" s="28"/>
      <c r="K11" s="28"/>
      <c r="L11" s="28"/>
      <c r="M11" s="28"/>
      <c r="N11" s="28"/>
      <c r="O11" s="28" t="s">
        <v>139</v>
      </c>
      <c r="P11" s="28" t="s">
        <v>147</v>
      </c>
      <c r="Q11" s="198"/>
      <c r="R11" s="198"/>
      <c r="S11" s="198"/>
      <c r="T11" s="198"/>
      <c r="U11" s="198"/>
    </row>
    <row r="12" spans="1:21">
      <c r="A12" s="28">
        <v>9</v>
      </c>
      <c r="B12" s="28">
        <v>3</v>
      </c>
      <c r="C12" s="34" t="s">
        <v>55</v>
      </c>
      <c r="D12" s="30" t="s">
        <v>140</v>
      </c>
      <c r="E12" s="35"/>
      <c r="F12" s="28">
        <v>1</v>
      </c>
      <c r="G12" s="28">
        <v>0</v>
      </c>
      <c r="H12" s="28"/>
      <c r="I12" s="28">
        <v>1</v>
      </c>
      <c r="J12" s="28"/>
      <c r="K12" s="28"/>
      <c r="L12" s="28"/>
      <c r="M12" s="28"/>
      <c r="N12" s="28"/>
      <c r="O12" s="28" t="s">
        <v>139</v>
      </c>
      <c r="P12" s="28" t="s">
        <v>148</v>
      </c>
      <c r="Q12" s="198"/>
      <c r="R12" s="198"/>
      <c r="S12" s="198"/>
      <c r="T12" s="198"/>
      <c r="U12" s="198"/>
    </row>
    <row r="13" spans="1:21">
      <c r="A13" s="28">
        <v>10</v>
      </c>
      <c r="B13" s="28">
        <v>3</v>
      </c>
      <c r="C13" s="30" t="s">
        <v>149</v>
      </c>
      <c r="D13" s="30" t="s">
        <v>150</v>
      </c>
      <c r="E13" s="30" t="s">
        <v>138</v>
      </c>
      <c r="F13" s="28">
        <v>1</v>
      </c>
      <c r="G13" s="28">
        <v>0</v>
      </c>
      <c r="H13" s="28"/>
      <c r="I13" s="28">
        <v>1</v>
      </c>
      <c r="J13" s="28"/>
      <c r="K13" s="28"/>
      <c r="L13" s="28"/>
      <c r="M13" s="28"/>
      <c r="N13" s="28"/>
      <c r="O13" s="28">
        <v>82.55</v>
      </c>
      <c r="P13" s="28"/>
      <c r="Q13" s="198"/>
      <c r="R13" s="198"/>
      <c r="S13" s="198"/>
      <c r="T13" s="198"/>
      <c r="U13" s="198"/>
    </row>
    <row r="14" spans="1:21">
      <c r="A14" s="28">
        <v>11</v>
      </c>
      <c r="B14" s="28">
        <v>3</v>
      </c>
      <c r="C14" s="30" t="s">
        <v>151</v>
      </c>
      <c r="D14" s="30" t="s">
        <v>152</v>
      </c>
      <c r="E14" s="30" t="s">
        <v>153</v>
      </c>
      <c r="F14" s="28">
        <v>1</v>
      </c>
      <c r="G14" s="28">
        <v>1</v>
      </c>
      <c r="H14" s="28">
        <v>15</v>
      </c>
      <c r="I14" s="28">
        <v>3</v>
      </c>
      <c r="J14" s="28"/>
      <c r="K14" s="28"/>
      <c r="L14" s="28"/>
      <c r="M14" s="28"/>
      <c r="N14" s="28"/>
      <c r="O14" s="28"/>
      <c r="P14" s="28"/>
      <c r="Q14" s="198"/>
      <c r="R14" s="198"/>
      <c r="S14" s="198"/>
      <c r="T14" s="198"/>
      <c r="U14" s="198"/>
    </row>
    <row r="15" spans="1:21">
      <c r="A15" s="28">
        <v>12</v>
      </c>
      <c r="B15" s="28">
        <v>3</v>
      </c>
      <c r="C15" s="30" t="s">
        <v>154</v>
      </c>
      <c r="D15" s="30" t="s">
        <v>155</v>
      </c>
      <c r="E15" s="35" t="s">
        <v>156</v>
      </c>
      <c r="F15" s="28"/>
      <c r="G15" s="28">
        <v>0</v>
      </c>
      <c r="H15" s="28"/>
      <c r="I15" s="28"/>
      <c r="J15" s="28">
        <v>1</v>
      </c>
      <c r="K15" s="28">
        <v>1</v>
      </c>
      <c r="L15" s="28"/>
      <c r="M15" s="28"/>
      <c r="N15" s="28"/>
      <c r="O15" s="28">
        <v>15.1</v>
      </c>
      <c r="P15" s="28" t="s">
        <v>157</v>
      </c>
      <c r="Q15" s="198"/>
      <c r="R15" s="198"/>
      <c r="S15" s="198"/>
      <c r="T15" s="198"/>
      <c r="U15" s="198"/>
    </row>
    <row r="16" spans="1:21">
      <c r="A16" s="28">
        <v>13</v>
      </c>
      <c r="B16" s="28">
        <v>3</v>
      </c>
      <c r="C16" s="30" t="s">
        <v>158</v>
      </c>
      <c r="D16" s="30" t="s">
        <v>159</v>
      </c>
      <c r="E16" s="30" t="s">
        <v>153</v>
      </c>
      <c r="F16" s="28">
        <v>1</v>
      </c>
      <c r="G16" s="28">
        <v>4</v>
      </c>
      <c r="H16" s="28">
        <v>22</v>
      </c>
      <c r="I16" s="28">
        <v>3</v>
      </c>
      <c r="J16" s="28"/>
      <c r="K16" s="28"/>
      <c r="L16" s="28"/>
      <c r="M16" s="28"/>
      <c r="N16" s="28"/>
      <c r="O16" s="28"/>
      <c r="P16" s="28"/>
      <c r="Q16" s="198"/>
      <c r="R16" s="198"/>
      <c r="S16" s="198"/>
      <c r="T16" s="198"/>
      <c r="U16" s="198"/>
    </row>
    <row r="17" spans="1:21">
      <c r="A17" s="28">
        <v>14</v>
      </c>
      <c r="B17" s="28">
        <v>3</v>
      </c>
      <c r="C17" s="30" t="s">
        <v>160</v>
      </c>
      <c r="D17" s="30" t="s">
        <v>161</v>
      </c>
      <c r="E17" s="30" t="s">
        <v>162</v>
      </c>
      <c r="F17" s="28">
        <v>1</v>
      </c>
      <c r="G17" s="30">
        <v>0</v>
      </c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198"/>
      <c r="R17" s="198"/>
      <c r="S17" s="198"/>
      <c r="T17" s="198"/>
      <c r="U17" s="198"/>
    </row>
    <row r="18" spans="1:21">
      <c r="A18" s="28">
        <v>15</v>
      </c>
      <c r="B18" s="28">
        <v>3</v>
      </c>
      <c r="C18" s="30" t="s">
        <v>55</v>
      </c>
      <c r="D18" s="30" t="s">
        <v>163</v>
      </c>
      <c r="E18" s="30" t="s">
        <v>138</v>
      </c>
      <c r="F18" s="28">
        <v>1</v>
      </c>
      <c r="G18" s="28">
        <v>1</v>
      </c>
      <c r="H18" s="28"/>
      <c r="I18" s="28">
        <v>1</v>
      </c>
      <c r="J18" s="28"/>
      <c r="K18" s="28"/>
      <c r="L18" s="28"/>
      <c r="M18" s="28"/>
      <c r="N18" s="28"/>
      <c r="O18" s="28"/>
      <c r="P18" s="28"/>
      <c r="Q18" s="198"/>
      <c r="R18" s="198"/>
      <c r="S18" s="198"/>
      <c r="T18" s="198"/>
      <c r="U18" s="198"/>
    </row>
    <row r="19" spans="1:21">
      <c r="A19" s="28">
        <v>16</v>
      </c>
      <c r="B19" s="28">
        <v>3</v>
      </c>
      <c r="C19" s="30" t="s">
        <v>164</v>
      </c>
      <c r="D19" s="30" t="s">
        <v>165</v>
      </c>
      <c r="E19" s="30" t="s">
        <v>162</v>
      </c>
      <c r="F19" s="28">
        <v>1</v>
      </c>
      <c r="G19" s="28">
        <v>4</v>
      </c>
      <c r="H19" s="28">
        <v>44</v>
      </c>
      <c r="I19" s="28">
        <v>3</v>
      </c>
      <c r="J19" s="28"/>
      <c r="K19" s="28"/>
      <c r="L19" s="28"/>
      <c r="M19" s="28"/>
      <c r="N19" s="28"/>
      <c r="O19" s="28"/>
      <c r="P19" s="28"/>
      <c r="Q19" s="198"/>
      <c r="R19" s="198"/>
      <c r="S19" s="198"/>
      <c r="T19" s="198"/>
      <c r="U19" s="198"/>
    </row>
    <row r="20" spans="1:21">
      <c r="A20" s="28">
        <v>17</v>
      </c>
      <c r="B20" s="28">
        <v>3</v>
      </c>
      <c r="C20" s="30" t="s">
        <v>166</v>
      </c>
      <c r="D20" s="30" t="s">
        <v>167</v>
      </c>
      <c r="E20" s="30" t="s">
        <v>168</v>
      </c>
      <c r="F20" s="28"/>
      <c r="G20" s="28">
        <v>0</v>
      </c>
      <c r="H20" s="28"/>
      <c r="I20" s="28"/>
      <c r="J20" s="28">
        <v>1</v>
      </c>
      <c r="K20" s="28">
        <v>1</v>
      </c>
      <c r="L20" s="28"/>
      <c r="M20" s="28"/>
      <c r="N20" s="28"/>
      <c r="O20" s="28">
        <v>16.100000000000001</v>
      </c>
      <c r="P20" s="28" t="s">
        <v>169</v>
      </c>
      <c r="Q20" s="198"/>
      <c r="R20" s="198"/>
      <c r="S20" s="198"/>
      <c r="T20" s="198"/>
      <c r="U20" s="198"/>
    </row>
    <row r="21" spans="1:21">
      <c r="A21" s="28">
        <v>18</v>
      </c>
      <c r="B21" s="28">
        <v>3</v>
      </c>
      <c r="C21" s="30" t="s">
        <v>170</v>
      </c>
      <c r="D21" s="30" t="s">
        <v>171</v>
      </c>
      <c r="E21" s="30" t="s">
        <v>172</v>
      </c>
      <c r="F21" s="28">
        <v>1</v>
      </c>
      <c r="G21" s="28">
        <v>1</v>
      </c>
      <c r="H21" s="28">
        <v>1</v>
      </c>
      <c r="I21" s="28">
        <v>3</v>
      </c>
      <c r="J21" s="28"/>
      <c r="K21" s="28"/>
      <c r="L21" s="28"/>
      <c r="M21" s="28"/>
      <c r="N21" s="28"/>
      <c r="O21" s="28"/>
      <c r="P21" s="28"/>
      <c r="Q21" s="198"/>
      <c r="R21" s="198"/>
      <c r="S21" s="198"/>
      <c r="T21" s="198"/>
      <c r="U21" s="198"/>
    </row>
    <row r="22" spans="1:21">
      <c r="A22" s="28">
        <v>19</v>
      </c>
      <c r="B22" s="28">
        <v>3</v>
      </c>
      <c r="C22" s="30" t="s">
        <v>173</v>
      </c>
      <c r="D22" s="30" t="s">
        <v>174</v>
      </c>
      <c r="E22" s="30" t="s">
        <v>172</v>
      </c>
      <c r="F22" s="28">
        <v>1</v>
      </c>
      <c r="G22" s="28">
        <v>1</v>
      </c>
      <c r="H22" s="28">
        <v>1</v>
      </c>
      <c r="I22" s="28">
        <v>1</v>
      </c>
      <c r="J22" s="28"/>
      <c r="K22" s="28"/>
      <c r="L22" s="28"/>
      <c r="M22" s="28"/>
      <c r="N22" s="28"/>
      <c r="O22" s="28"/>
      <c r="P22" s="28"/>
      <c r="Q22" s="198"/>
      <c r="R22" s="198"/>
      <c r="S22" s="198"/>
      <c r="T22" s="198"/>
      <c r="U22" s="198"/>
    </row>
    <row r="23" spans="1:21">
      <c r="A23" s="28">
        <v>20</v>
      </c>
      <c r="B23" s="28">
        <v>3</v>
      </c>
      <c r="C23" s="30" t="s">
        <v>175</v>
      </c>
      <c r="D23" s="30" t="s">
        <v>176</v>
      </c>
      <c r="E23" s="30" t="s">
        <v>162</v>
      </c>
      <c r="F23" s="28">
        <v>1</v>
      </c>
      <c r="G23" s="28">
        <v>1</v>
      </c>
      <c r="H23" s="28">
        <v>5</v>
      </c>
      <c r="I23" s="28">
        <v>1</v>
      </c>
      <c r="J23" s="28"/>
      <c r="K23" s="28"/>
      <c r="L23" s="28"/>
      <c r="M23" s="28"/>
      <c r="N23" s="28"/>
      <c r="O23" s="28"/>
      <c r="P23" s="28"/>
      <c r="Q23" s="198"/>
      <c r="R23" s="198"/>
      <c r="S23" s="198"/>
      <c r="T23" s="198"/>
      <c r="U23" s="198"/>
    </row>
    <row r="24" spans="1:21">
      <c r="A24" s="28">
        <v>21</v>
      </c>
      <c r="B24" s="28">
        <v>3</v>
      </c>
      <c r="C24" s="30" t="s">
        <v>177</v>
      </c>
      <c r="D24" s="30" t="s">
        <v>178</v>
      </c>
      <c r="E24" s="30" t="s">
        <v>153</v>
      </c>
      <c r="F24" s="28">
        <v>1</v>
      </c>
      <c r="G24" s="28">
        <v>7</v>
      </c>
      <c r="H24" s="28">
        <v>94</v>
      </c>
      <c r="I24" s="28">
        <v>2</v>
      </c>
      <c r="J24" s="28"/>
      <c r="K24" s="28"/>
      <c r="L24" s="28"/>
      <c r="M24" s="28"/>
      <c r="N24" s="28"/>
      <c r="O24" s="28"/>
      <c r="P24" s="28"/>
      <c r="Q24" s="198"/>
      <c r="R24" s="198"/>
      <c r="S24" s="198"/>
      <c r="T24" s="198"/>
      <c r="U24" s="198"/>
    </row>
    <row r="25" spans="1:21">
      <c r="A25" s="28">
        <v>22</v>
      </c>
      <c r="B25" s="28">
        <v>3</v>
      </c>
      <c r="C25" s="30" t="s">
        <v>179</v>
      </c>
      <c r="D25" s="30" t="s">
        <v>180</v>
      </c>
      <c r="E25" s="30" t="s">
        <v>156</v>
      </c>
      <c r="F25" s="28"/>
      <c r="G25" s="28">
        <v>0</v>
      </c>
      <c r="H25" s="28"/>
      <c r="I25" s="28"/>
      <c r="J25" s="28">
        <v>1</v>
      </c>
      <c r="K25" s="28">
        <v>1</v>
      </c>
      <c r="L25" s="28"/>
      <c r="M25" s="28"/>
      <c r="N25" s="28"/>
      <c r="O25" s="28">
        <v>17.2</v>
      </c>
      <c r="P25" s="28" t="s">
        <v>181</v>
      </c>
      <c r="Q25" s="198"/>
      <c r="R25" s="198"/>
      <c r="S25" s="198"/>
      <c r="T25" s="198"/>
      <c r="U25" s="198"/>
    </row>
    <row r="26" spans="1:21">
      <c r="A26" s="28">
        <v>23</v>
      </c>
      <c r="B26" s="28">
        <v>3</v>
      </c>
      <c r="C26" s="30" t="s">
        <v>182</v>
      </c>
      <c r="D26" s="30" t="s">
        <v>183</v>
      </c>
      <c r="E26" s="30" t="s">
        <v>172</v>
      </c>
      <c r="F26" s="28">
        <v>1</v>
      </c>
      <c r="G26" s="28">
        <v>1</v>
      </c>
      <c r="H26" s="28"/>
      <c r="I26" s="28">
        <v>1</v>
      </c>
      <c r="J26" s="28"/>
      <c r="K26" s="28"/>
      <c r="L26" s="28"/>
      <c r="M26" s="28"/>
      <c r="N26" s="28"/>
      <c r="O26" s="28">
        <v>497.92</v>
      </c>
      <c r="P26" s="28"/>
      <c r="Q26" s="198"/>
      <c r="R26" s="198"/>
      <c r="S26" s="198"/>
      <c r="T26" s="198"/>
      <c r="U26" s="198"/>
    </row>
    <row r="27" spans="1:21">
      <c r="A27" s="28">
        <v>24</v>
      </c>
      <c r="B27" s="28">
        <v>3</v>
      </c>
      <c r="C27" s="30" t="s">
        <v>184</v>
      </c>
      <c r="D27" s="30" t="s">
        <v>185</v>
      </c>
      <c r="E27" s="30" t="s">
        <v>153</v>
      </c>
      <c r="F27" s="28">
        <v>1</v>
      </c>
      <c r="G27" s="28">
        <v>3</v>
      </c>
      <c r="H27" s="28">
        <v>29</v>
      </c>
      <c r="I27" s="28">
        <v>2</v>
      </c>
      <c r="J27" s="28"/>
      <c r="K27" s="28"/>
      <c r="L27" s="28"/>
      <c r="M27" s="28"/>
      <c r="N27" s="28"/>
      <c r="O27" s="28"/>
      <c r="P27" s="28"/>
      <c r="Q27" s="198"/>
      <c r="R27" s="198"/>
      <c r="S27" s="198"/>
      <c r="T27" s="198"/>
      <c r="U27" s="198"/>
    </row>
    <row r="28" spans="1:21">
      <c r="A28" s="28">
        <v>25</v>
      </c>
      <c r="B28" s="28">
        <v>3</v>
      </c>
      <c r="C28" s="30" t="s">
        <v>136</v>
      </c>
      <c r="D28" s="30" t="s">
        <v>186</v>
      </c>
      <c r="E28" s="30" t="s">
        <v>187</v>
      </c>
      <c r="F28" s="28">
        <v>1</v>
      </c>
      <c r="G28" s="28">
        <v>1</v>
      </c>
      <c r="H28" s="28"/>
      <c r="I28" s="28">
        <v>5</v>
      </c>
      <c r="J28" s="28"/>
      <c r="K28" s="28"/>
      <c r="L28" s="28"/>
      <c r="M28" s="28"/>
      <c r="N28" s="28"/>
      <c r="O28" s="28">
        <v>646</v>
      </c>
      <c r="P28" s="28"/>
      <c r="Q28" s="198"/>
      <c r="R28" s="198"/>
      <c r="S28" s="198"/>
      <c r="T28" s="198"/>
      <c r="U28" s="198"/>
    </row>
    <row r="29" spans="1:21">
      <c r="A29" s="28">
        <v>26</v>
      </c>
      <c r="B29" s="28">
        <v>3</v>
      </c>
      <c r="C29" s="30" t="s">
        <v>55</v>
      </c>
      <c r="D29" s="30" t="s">
        <v>186</v>
      </c>
      <c r="E29" s="30" t="s">
        <v>188</v>
      </c>
      <c r="F29" s="28">
        <v>1</v>
      </c>
      <c r="G29" s="28">
        <v>1</v>
      </c>
      <c r="H29" s="28"/>
      <c r="I29" s="28">
        <v>1</v>
      </c>
      <c r="J29" s="28"/>
      <c r="K29" s="28"/>
      <c r="L29" s="28"/>
      <c r="M29" s="28"/>
      <c r="N29" s="28"/>
      <c r="O29" s="28">
        <v>432</v>
      </c>
      <c r="P29" s="28"/>
      <c r="Q29" s="198"/>
      <c r="R29" s="198"/>
      <c r="S29" s="198"/>
      <c r="T29" s="198"/>
      <c r="U29" s="198"/>
    </row>
    <row r="30" spans="1:21">
      <c r="A30" s="28">
        <v>27</v>
      </c>
      <c r="B30" s="28">
        <v>3</v>
      </c>
      <c r="C30" s="30" t="s">
        <v>55</v>
      </c>
      <c r="D30" s="30" t="s">
        <v>186</v>
      </c>
      <c r="E30" s="30" t="s">
        <v>168</v>
      </c>
      <c r="F30" s="28"/>
      <c r="G30" s="28">
        <v>0</v>
      </c>
      <c r="H30" s="28"/>
      <c r="I30" s="28"/>
      <c r="J30" s="28">
        <v>1</v>
      </c>
      <c r="K30" s="28">
        <v>3</v>
      </c>
      <c r="L30" s="28"/>
      <c r="M30" s="28"/>
      <c r="N30" s="28"/>
      <c r="O30" s="28" t="s">
        <v>139</v>
      </c>
      <c r="P30" s="28"/>
      <c r="Q30" s="198"/>
      <c r="R30" s="198"/>
      <c r="S30" s="198"/>
      <c r="T30" s="198"/>
      <c r="U30" s="198"/>
    </row>
    <row r="31" spans="1:21">
      <c r="A31" s="28">
        <v>28</v>
      </c>
      <c r="B31" s="28">
        <v>3</v>
      </c>
      <c r="C31" s="30" t="s">
        <v>55</v>
      </c>
      <c r="D31" s="30" t="s">
        <v>189</v>
      </c>
      <c r="E31" s="30" t="s">
        <v>190</v>
      </c>
      <c r="F31" s="28">
        <v>0</v>
      </c>
      <c r="G31" s="28">
        <v>0</v>
      </c>
      <c r="H31" s="28"/>
      <c r="I31" s="28">
        <v>0</v>
      </c>
      <c r="J31" s="28"/>
      <c r="K31" s="28"/>
      <c r="L31" s="28"/>
      <c r="M31" s="28">
        <v>1</v>
      </c>
      <c r="N31" s="28">
        <v>1</v>
      </c>
      <c r="O31" s="28"/>
      <c r="P31" s="28"/>
      <c r="Q31" s="198"/>
      <c r="R31" s="198"/>
      <c r="S31" s="198"/>
      <c r="T31" s="198"/>
      <c r="U31" s="198"/>
    </row>
    <row r="32" spans="1:21">
      <c r="A32" s="28">
        <v>29</v>
      </c>
      <c r="B32" s="28">
        <v>3</v>
      </c>
      <c r="C32" s="30" t="s">
        <v>55</v>
      </c>
      <c r="D32" s="30" t="s">
        <v>191</v>
      </c>
      <c r="E32" s="30" t="s">
        <v>153</v>
      </c>
      <c r="F32" s="28">
        <v>1</v>
      </c>
      <c r="G32" s="28">
        <v>1</v>
      </c>
      <c r="H32" s="28"/>
      <c r="I32" s="28">
        <v>1</v>
      </c>
      <c r="J32" s="28"/>
      <c r="K32" s="28"/>
      <c r="L32" s="28"/>
      <c r="M32" s="28"/>
      <c r="N32" s="28"/>
      <c r="O32" s="28">
        <v>242.5</v>
      </c>
      <c r="P32" s="28"/>
      <c r="Q32" s="198"/>
      <c r="R32" s="198"/>
      <c r="S32" s="198"/>
      <c r="T32" s="198"/>
      <c r="U32" s="198"/>
    </row>
    <row r="33" spans="1:21">
      <c r="A33" s="28">
        <v>30</v>
      </c>
      <c r="B33" s="28">
        <v>3</v>
      </c>
      <c r="C33" s="30" t="s">
        <v>192</v>
      </c>
      <c r="D33" s="30" t="s">
        <v>193</v>
      </c>
      <c r="E33" s="30" t="s">
        <v>194</v>
      </c>
      <c r="F33" s="28">
        <v>1</v>
      </c>
      <c r="G33" s="28">
        <v>0</v>
      </c>
      <c r="H33" s="28"/>
      <c r="I33" s="28">
        <v>1</v>
      </c>
      <c r="J33" s="28"/>
      <c r="K33" s="28"/>
      <c r="L33" s="28"/>
      <c r="M33" s="28"/>
      <c r="N33" s="28"/>
      <c r="O33" s="28">
        <v>87.37</v>
      </c>
      <c r="P33" s="28" t="s">
        <v>195</v>
      </c>
      <c r="Q33" s="198"/>
      <c r="R33" s="198"/>
      <c r="S33" s="198"/>
      <c r="T33" s="198"/>
      <c r="U33" s="198"/>
    </row>
    <row r="34" spans="1:21">
      <c r="A34" s="28">
        <v>31</v>
      </c>
      <c r="B34" s="28">
        <v>3</v>
      </c>
      <c r="C34" s="30" t="s">
        <v>55</v>
      </c>
      <c r="D34" s="30" t="s">
        <v>196</v>
      </c>
      <c r="E34" s="30" t="s">
        <v>138</v>
      </c>
      <c r="F34" s="28">
        <v>1</v>
      </c>
      <c r="G34" s="28">
        <v>1</v>
      </c>
      <c r="H34" s="28"/>
      <c r="I34" s="28">
        <v>2</v>
      </c>
      <c r="J34" s="28"/>
      <c r="K34" s="28"/>
      <c r="L34" s="28"/>
      <c r="M34" s="28"/>
      <c r="N34" s="28"/>
      <c r="O34" s="28">
        <v>771.5</v>
      </c>
      <c r="P34" s="28"/>
      <c r="Q34" s="198"/>
      <c r="R34" s="198"/>
      <c r="S34" s="198"/>
      <c r="T34" s="198"/>
      <c r="U34" s="198"/>
    </row>
    <row r="35" spans="1:21">
      <c r="A35" s="28">
        <v>32</v>
      </c>
      <c r="B35" s="28">
        <v>3</v>
      </c>
      <c r="C35" s="30" t="s">
        <v>197</v>
      </c>
      <c r="D35" s="30" t="s">
        <v>198</v>
      </c>
      <c r="E35" s="30" t="s">
        <v>172</v>
      </c>
      <c r="F35" s="28">
        <v>1</v>
      </c>
      <c r="G35" s="28">
        <v>1</v>
      </c>
      <c r="H35" s="28">
        <v>6</v>
      </c>
      <c r="I35" s="28">
        <v>1</v>
      </c>
      <c r="J35" s="28"/>
      <c r="K35" s="28"/>
      <c r="L35" s="28"/>
      <c r="M35" s="28"/>
      <c r="N35" s="28"/>
      <c r="O35" s="28"/>
      <c r="P35" s="28"/>
      <c r="Q35" s="198"/>
      <c r="R35" s="198"/>
      <c r="S35" s="198"/>
      <c r="T35" s="198"/>
      <c r="U35" s="198"/>
    </row>
    <row r="36" spans="1:21">
      <c r="A36" s="28">
        <v>33</v>
      </c>
      <c r="B36" s="28">
        <v>3</v>
      </c>
      <c r="C36" s="30" t="s">
        <v>199</v>
      </c>
      <c r="D36" s="30" t="s">
        <v>200</v>
      </c>
      <c r="E36" s="30" t="s">
        <v>156</v>
      </c>
      <c r="F36" s="28"/>
      <c r="G36" s="28">
        <v>0</v>
      </c>
      <c r="H36" s="28"/>
      <c r="I36" s="28"/>
      <c r="J36" s="28">
        <v>1</v>
      </c>
      <c r="K36" s="28">
        <v>1</v>
      </c>
      <c r="L36" s="28"/>
      <c r="M36" s="28"/>
      <c r="N36" s="28"/>
      <c r="O36" s="28">
        <v>16.37</v>
      </c>
      <c r="P36" s="30" t="s">
        <v>201</v>
      </c>
      <c r="Q36" s="198"/>
      <c r="R36" s="198"/>
      <c r="S36" s="198"/>
      <c r="T36" s="198"/>
      <c r="U36" s="198"/>
    </row>
    <row r="37" spans="1:21" ht="25.5">
      <c r="A37" s="28">
        <v>34</v>
      </c>
      <c r="B37" s="28">
        <v>3</v>
      </c>
      <c r="C37" s="30" t="s">
        <v>202</v>
      </c>
      <c r="D37" s="30" t="s">
        <v>203</v>
      </c>
      <c r="E37" s="30" t="s">
        <v>156</v>
      </c>
      <c r="F37" s="28"/>
      <c r="G37" s="28">
        <v>0</v>
      </c>
      <c r="H37" s="28"/>
      <c r="I37" s="28"/>
      <c r="J37" s="28">
        <v>1</v>
      </c>
      <c r="K37" s="28">
        <v>1</v>
      </c>
      <c r="L37" s="28"/>
      <c r="M37" s="28"/>
      <c r="N37" s="28"/>
      <c r="O37" s="28">
        <v>17.11</v>
      </c>
      <c r="P37" s="211" t="s">
        <v>204</v>
      </c>
      <c r="Q37" s="198"/>
      <c r="R37" s="198"/>
      <c r="S37" s="198"/>
      <c r="T37" s="198"/>
      <c r="U37" s="198"/>
    </row>
    <row r="38" spans="1:21">
      <c r="A38" s="28">
        <v>35</v>
      </c>
      <c r="B38" s="28">
        <v>3</v>
      </c>
      <c r="C38" s="30" t="s">
        <v>205</v>
      </c>
      <c r="D38" s="30" t="s">
        <v>206</v>
      </c>
      <c r="E38" s="30" t="s">
        <v>138</v>
      </c>
      <c r="F38" s="28">
        <v>1</v>
      </c>
      <c r="G38" s="28">
        <v>2</v>
      </c>
      <c r="H38" s="28"/>
      <c r="I38" s="28">
        <v>2</v>
      </c>
      <c r="J38" s="28"/>
      <c r="K38" s="28"/>
      <c r="L38" s="28"/>
      <c r="M38" s="28"/>
      <c r="N38" s="28"/>
      <c r="O38" s="28">
        <v>505.92</v>
      </c>
      <c r="P38" s="30"/>
      <c r="Q38" s="198"/>
      <c r="R38" s="198"/>
      <c r="S38" s="198"/>
      <c r="T38" s="198"/>
      <c r="U38" s="198"/>
    </row>
    <row r="39" spans="1:21" ht="25.5">
      <c r="A39" s="28">
        <v>36</v>
      </c>
      <c r="B39" s="28">
        <v>3</v>
      </c>
      <c r="C39" s="30" t="s">
        <v>207</v>
      </c>
      <c r="D39" s="30" t="s">
        <v>208</v>
      </c>
      <c r="E39" s="30" t="s">
        <v>194</v>
      </c>
      <c r="F39" s="28">
        <v>1</v>
      </c>
      <c r="G39" s="28">
        <v>0</v>
      </c>
      <c r="H39" s="28"/>
      <c r="I39" s="28">
        <v>1</v>
      </c>
      <c r="J39" s="28"/>
      <c r="K39" s="28"/>
      <c r="L39" s="28"/>
      <c r="M39" s="28"/>
      <c r="N39" s="28"/>
      <c r="O39" s="28">
        <v>26.5</v>
      </c>
      <c r="P39" s="211" t="s">
        <v>209</v>
      </c>
      <c r="Q39" s="198"/>
      <c r="R39" s="198"/>
      <c r="S39" s="198"/>
      <c r="T39" s="198"/>
      <c r="U39" s="198"/>
    </row>
    <row r="40" spans="1:21">
      <c r="A40" s="28">
        <v>37</v>
      </c>
      <c r="B40" s="28">
        <v>3</v>
      </c>
      <c r="C40" s="30" t="s">
        <v>210</v>
      </c>
      <c r="D40" s="30" t="s">
        <v>211</v>
      </c>
      <c r="E40" s="30" t="s">
        <v>138</v>
      </c>
      <c r="F40" s="28">
        <v>1</v>
      </c>
      <c r="G40" s="28">
        <v>2</v>
      </c>
      <c r="H40" s="28"/>
      <c r="I40" s="28">
        <v>7</v>
      </c>
      <c r="J40" s="28"/>
      <c r="K40" s="28"/>
      <c r="L40" s="28"/>
      <c r="M40" s="28"/>
      <c r="N40" s="28"/>
      <c r="O40" s="28">
        <v>1571</v>
      </c>
      <c r="P40" s="28"/>
      <c r="Q40" s="198"/>
      <c r="R40" s="198"/>
      <c r="S40" s="198"/>
      <c r="T40" s="198"/>
      <c r="U40" s="198"/>
    </row>
    <row r="41" spans="1:21">
      <c r="A41" s="28">
        <v>38</v>
      </c>
      <c r="B41" s="28">
        <v>3</v>
      </c>
      <c r="C41" s="30" t="s">
        <v>212</v>
      </c>
      <c r="D41" s="30" t="s">
        <v>213</v>
      </c>
      <c r="E41" s="30" t="s">
        <v>153</v>
      </c>
      <c r="F41" s="28">
        <v>1</v>
      </c>
      <c r="G41" s="28">
        <v>2</v>
      </c>
      <c r="H41" s="28">
        <v>7</v>
      </c>
      <c r="I41" s="28">
        <v>3</v>
      </c>
      <c r="J41" s="28"/>
      <c r="K41" s="28"/>
      <c r="L41" s="28"/>
      <c r="M41" s="28"/>
      <c r="N41" s="28"/>
      <c r="O41" s="28"/>
      <c r="P41" s="28"/>
      <c r="Q41" s="198"/>
      <c r="R41" s="198"/>
      <c r="S41" s="198"/>
      <c r="T41" s="198"/>
      <c r="U41" s="198"/>
    </row>
    <row r="42" spans="1:21">
      <c r="A42" s="28">
        <v>39</v>
      </c>
      <c r="B42" s="28">
        <v>3</v>
      </c>
      <c r="C42" s="30" t="s">
        <v>214</v>
      </c>
      <c r="D42" s="30" t="s">
        <v>215</v>
      </c>
      <c r="E42" s="30" t="s">
        <v>153</v>
      </c>
      <c r="F42" s="28">
        <v>1</v>
      </c>
      <c r="G42" s="28">
        <v>2</v>
      </c>
      <c r="H42" s="28">
        <v>21</v>
      </c>
      <c r="I42" s="28">
        <v>2</v>
      </c>
      <c r="J42" s="28"/>
      <c r="K42" s="28"/>
      <c r="L42" s="28"/>
      <c r="M42" s="28"/>
      <c r="N42" s="28"/>
      <c r="O42" s="28"/>
      <c r="P42" s="28"/>
      <c r="Q42" s="198"/>
      <c r="R42" s="198"/>
      <c r="S42" s="198"/>
      <c r="T42" s="198"/>
      <c r="U42" s="198"/>
    </row>
    <row r="43" spans="1:21" ht="25.5">
      <c r="A43" s="28">
        <v>40</v>
      </c>
      <c r="B43" s="28">
        <v>3</v>
      </c>
      <c r="C43" s="30" t="s">
        <v>216</v>
      </c>
      <c r="D43" s="30" t="s">
        <v>217</v>
      </c>
      <c r="E43" s="30"/>
      <c r="F43" s="28"/>
      <c r="G43" s="28">
        <v>0</v>
      </c>
      <c r="H43" s="28">
        <v>3</v>
      </c>
      <c r="I43" s="28">
        <v>1</v>
      </c>
      <c r="J43" s="28"/>
      <c r="K43" s="28"/>
      <c r="L43" s="28"/>
      <c r="M43" s="28"/>
      <c r="N43" s="28"/>
      <c r="O43" s="28"/>
      <c r="P43" s="211" t="s">
        <v>218</v>
      </c>
      <c r="Q43" s="198"/>
      <c r="R43" s="198"/>
      <c r="S43" s="198"/>
      <c r="T43" s="198"/>
      <c r="U43" s="198"/>
    </row>
    <row r="44" spans="1:21" ht="25.5">
      <c r="A44" s="28">
        <v>33</v>
      </c>
      <c r="B44" s="28">
        <v>3</v>
      </c>
      <c r="C44" s="30" t="s">
        <v>219</v>
      </c>
      <c r="D44" s="30" t="s">
        <v>220</v>
      </c>
      <c r="E44" s="30"/>
      <c r="F44" s="28"/>
      <c r="G44" s="28">
        <v>0</v>
      </c>
      <c r="H44" s="28"/>
      <c r="I44" s="28">
        <v>2</v>
      </c>
      <c r="J44" s="28"/>
      <c r="K44" s="28"/>
      <c r="L44" s="28"/>
      <c r="M44" s="28"/>
      <c r="N44" s="28"/>
      <c r="O44" s="28"/>
      <c r="P44" s="211" t="s">
        <v>218</v>
      </c>
      <c r="Q44" s="198"/>
      <c r="R44" s="198"/>
      <c r="S44" s="198"/>
      <c r="T44" s="198"/>
      <c r="U44" s="198"/>
    </row>
    <row r="45" spans="1:21" ht="25.5">
      <c r="A45" s="28">
        <v>34</v>
      </c>
      <c r="B45" s="28">
        <v>3</v>
      </c>
      <c r="C45" s="30" t="s">
        <v>221</v>
      </c>
      <c r="D45" s="30" t="s">
        <v>222</v>
      </c>
      <c r="E45" s="30"/>
      <c r="F45" s="28"/>
      <c r="G45" s="28">
        <v>0</v>
      </c>
      <c r="H45" s="28">
        <v>7</v>
      </c>
      <c r="I45" s="28">
        <v>4</v>
      </c>
      <c r="J45" s="28"/>
      <c r="K45" s="28"/>
      <c r="L45" s="28"/>
      <c r="M45" s="28"/>
      <c r="N45" s="28"/>
      <c r="O45" s="28"/>
      <c r="P45" s="211" t="s">
        <v>218</v>
      </c>
      <c r="Q45" s="198"/>
      <c r="R45" s="198"/>
      <c r="S45" s="198"/>
      <c r="T45" s="198"/>
      <c r="U45" s="198"/>
    </row>
    <row r="46" spans="1:21" ht="25.5">
      <c r="A46" s="28">
        <v>35</v>
      </c>
      <c r="B46" s="28">
        <v>3</v>
      </c>
      <c r="C46" s="30" t="s">
        <v>223</v>
      </c>
      <c r="D46" s="30" t="s">
        <v>224</v>
      </c>
      <c r="E46" s="30"/>
      <c r="F46" s="28"/>
      <c r="G46" s="28">
        <v>0</v>
      </c>
      <c r="H46" s="28">
        <v>1</v>
      </c>
      <c r="I46" s="28"/>
      <c r="J46" s="28"/>
      <c r="K46" s="28"/>
      <c r="L46" s="28"/>
      <c r="M46" s="28"/>
      <c r="N46" s="28"/>
      <c r="O46" s="28"/>
      <c r="P46" s="211" t="s">
        <v>218</v>
      </c>
      <c r="Q46" s="198"/>
      <c r="R46" s="198"/>
      <c r="S46" s="198"/>
      <c r="T46" s="198"/>
      <c r="U46" s="198"/>
    </row>
    <row r="47" spans="1:21" ht="25.5">
      <c r="A47" s="28">
        <v>36</v>
      </c>
      <c r="B47" s="28">
        <v>3</v>
      </c>
      <c r="C47" s="30" t="s">
        <v>225</v>
      </c>
      <c r="D47" s="30" t="s">
        <v>226</v>
      </c>
      <c r="E47" s="30"/>
      <c r="F47" s="28"/>
      <c r="G47" s="28">
        <v>0</v>
      </c>
      <c r="H47" s="28"/>
      <c r="I47" s="28">
        <v>4</v>
      </c>
      <c r="J47" s="28"/>
      <c r="K47" s="28"/>
      <c r="L47" s="28"/>
      <c r="M47" s="28"/>
      <c r="N47" s="28"/>
      <c r="O47" s="28"/>
      <c r="P47" s="211" t="s">
        <v>218</v>
      </c>
      <c r="Q47" s="198"/>
      <c r="R47" s="198"/>
      <c r="S47" s="198"/>
      <c r="T47" s="198"/>
      <c r="U47" s="198"/>
    </row>
    <row r="48" spans="1:21" ht="25.5">
      <c r="A48" s="28">
        <v>37</v>
      </c>
      <c r="B48" s="28">
        <v>3</v>
      </c>
      <c r="C48" s="30" t="s">
        <v>227</v>
      </c>
      <c r="D48" s="30" t="s">
        <v>228</v>
      </c>
      <c r="E48" s="30"/>
      <c r="F48" s="28"/>
      <c r="G48" s="28">
        <v>0</v>
      </c>
      <c r="H48" s="28"/>
      <c r="I48" s="28">
        <v>2</v>
      </c>
      <c r="J48" s="28"/>
      <c r="K48" s="28"/>
      <c r="L48" s="28"/>
      <c r="M48" s="28"/>
      <c r="N48" s="28"/>
      <c r="O48" s="28"/>
      <c r="P48" s="211" t="s">
        <v>218</v>
      </c>
      <c r="Q48" s="198"/>
      <c r="R48" s="198"/>
      <c r="S48" s="198"/>
      <c r="T48" s="198"/>
      <c r="U48" s="198"/>
    </row>
    <row r="49" spans="1:21" ht="25.5">
      <c r="A49" s="28">
        <v>38</v>
      </c>
      <c r="B49" s="28">
        <v>3</v>
      </c>
      <c r="C49" s="30" t="s">
        <v>229</v>
      </c>
      <c r="D49" s="30" t="s">
        <v>230</v>
      </c>
      <c r="E49" s="30"/>
      <c r="F49" s="28"/>
      <c r="G49" s="28">
        <v>0</v>
      </c>
      <c r="H49" s="28">
        <v>1</v>
      </c>
      <c r="I49" s="28"/>
      <c r="J49" s="28"/>
      <c r="K49" s="28"/>
      <c r="L49" s="28"/>
      <c r="M49" s="28"/>
      <c r="N49" s="28"/>
      <c r="O49" s="28"/>
      <c r="P49" s="211" t="s">
        <v>218</v>
      </c>
      <c r="Q49" s="198"/>
      <c r="R49" s="198"/>
      <c r="S49" s="198"/>
      <c r="T49" s="198"/>
      <c r="U49" s="198"/>
    </row>
    <row r="50" spans="1:21">
      <c r="A50" s="28">
        <v>39</v>
      </c>
      <c r="B50" s="28"/>
      <c r="C50" s="30"/>
      <c r="D50" s="30"/>
      <c r="E50" s="30" t="s">
        <v>326</v>
      </c>
      <c r="F50" s="31">
        <f>SUM(F4:F49)</f>
        <v>31</v>
      </c>
      <c r="G50" s="31">
        <f>SUM(G4:G49)</f>
        <v>37</v>
      </c>
      <c r="H50" s="31">
        <f t="shared" ref="H50:N50" si="0">SUM(H4:H49)</f>
        <v>258</v>
      </c>
      <c r="I50" s="31">
        <f t="shared" si="0"/>
        <v>68</v>
      </c>
      <c r="J50" s="31">
        <f t="shared" si="0"/>
        <v>7</v>
      </c>
      <c r="K50" s="31">
        <f t="shared" si="0"/>
        <v>9</v>
      </c>
      <c r="L50" s="31">
        <f t="shared" si="0"/>
        <v>0</v>
      </c>
      <c r="M50" s="31">
        <f t="shared" si="0"/>
        <v>1</v>
      </c>
      <c r="N50" s="31">
        <f t="shared" si="0"/>
        <v>1</v>
      </c>
      <c r="O50" s="28"/>
      <c r="P50" s="28"/>
      <c r="Q50" s="198"/>
      <c r="R50" s="198"/>
      <c r="S50" s="198"/>
      <c r="T50" s="198"/>
      <c r="U50" s="198"/>
    </row>
  </sheetData>
  <mergeCells count="16">
    <mergeCell ref="Q1:U2"/>
    <mergeCell ref="T3:U3"/>
    <mergeCell ref="P1:P3"/>
    <mergeCell ref="M2:N2"/>
    <mergeCell ref="G1:G3"/>
    <mergeCell ref="H1:H3"/>
    <mergeCell ref="I1:I3"/>
    <mergeCell ref="J1:K2"/>
    <mergeCell ref="L1:N1"/>
    <mergeCell ref="O1:O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FD50-C33E-45CA-90D3-29E8D4F2D26B}">
  <dimension ref="A1:U12"/>
  <sheetViews>
    <sheetView workbookViewId="0">
      <selection activeCell="Q5" sqref="Q5:U6"/>
    </sheetView>
  </sheetViews>
  <sheetFormatPr defaultRowHeight="15"/>
  <sheetData>
    <row r="1" spans="1:21">
      <c r="A1" s="163" t="s">
        <v>332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22"/>
      <c r="R1" s="122"/>
      <c r="S1" s="122"/>
      <c r="T1" s="122"/>
      <c r="U1" s="122"/>
    </row>
    <row r="2" spans="1:21">
      <c r="A2" s="166" t="s">
        <v>1</v>
      </c>
      <c r="B2" s="169" t="s">
        <v>2</v>
      </c>
      <c r="C2" s="169" t="s">
        <v>3</v>
      </c>
      <c r="D2" s="169" t="s">
        <v>4</v>
      </c>
      <c r="E2" s="172" t="s">
        <v>5</v>
      </c>
      <c r="F2" s="172" t="s">
        <v>6</v>
      </c>
      <c r="G2" s="172" t="s">
        <v>7</v>
      </c>
      <c r="H2" s="172" t="s">
        <v>8</v>
      </c>
      <c r="I2" s="172" t="s">
        <v>9</v>
      </c>
      <c r="J2" s="175" t="s">
        <v>10</v>
      </c>
      <c r="K2" s="176"/>
      <c r="L2" s="179" t="s">
        <v>11</v>
      </c>
      <c r="M2" s="180"/>
      <c r="N2" s="181"/>
      <c r="O2" s="172" t="s">
        <v>12</v>
      </c>
      <c r="P2" s="182" t="s">
        <v>13</v>
      </c>
      <c r="Q2" s="138" t="s">
        <v>333</v>
      </c>
      <c r="R2" s="139"/>
      <c r="S2" s="139"/>
      <c r="T2" s="139"/>
      <c r="U2" s="140"/>
    </row>
    <row r="3" spans="1:21" ht="53.25">
      <c r="A3" s="167"/>
      <c r="B3" s="170"/>
      <c r="C3" s="170"/>
      <c r="D3" s="170"/>
      <c r="E3" s="173"/>
      <c r="F3" s="173"/>
      <c r="G3" s="173"/>
      <c r="H3" s="173"/>
      <c r="I3" s="173"/>
      <c r="J3" s="177"/>
      <c r="K3" s="178"/>
      <c r="L3" s="101" t="s">
        <v>262</v>
      </c>
      <c r="M3" s="179" t="s">
        <v>263</v>
      </c>
      <c r="N3" s="181"/>
      <c r="O3" s="173"/>
      <c r="P3" s="183"/>
      <c r="Q3" s="141"/>
      <c r="R3" s="142"/>
      <c r="S3" s="142"/>
      <c r="T3" s="142"/>
      <c r="U3" s="143"/>
    </row>
    <row r="4" spans="1:21" ht="28.5" thickBot="1">
      <c r="A4" s="168"/>
      <c r="B4" s="171"/>
      <c r="C4" s="171"/>
      <c r="D4" s="171"/>
      <c r="E4" s="174"/>
      <c r="F4" s="174"/>
      <c r="G4" s="174"/>
      <c r="H4" s="174"/>
      <c r="I4" s="174"/>
      <c r="J4" s="102" t="s">
        <v>14</v>
      </c>
      <c r="K4" s="102" t="s">
        <v>15</v>
      </c>
      <c r="L4" s="103" t="s">
        <v>14</v>
      </c>
      <c r="M4" s="102" t="s">
        <v>14</v>
      </c>
      <c r="N4" s="102" t="s">
        <v>16</v>
      </c>
      <c r="O4" s="174"/>
      <c r="P4" s="184"/>
      <c r="Q4" s="119" t="s">
        <v>335</v>
      </c>
      <c r="R4" s="120" t="s">
        <v>336</v>
      </c>
      <c r="S4" s="119" t="s">
        <v>337</v>
      </c>
      <c r="T4" s="137" t="s">
        <v>334</v>
      </c>
      <c r="U4" s="137"/>
    </row>
    <row r="5" spans="1:21" ht="38.25">
      <c r="A5" s="104">
        <v>1</v>
      </c>
      <c r="B5" s="104" t="s">
        <v>232</v>
      </c>
      <c r="C5" s="105" t="s">
        <v>327</v>
      </c>
      <c r="D5" s="105" t="s">
        <v>328</v>
      </c>
      <c r="E5" s="106" t="s">
        <v>329</v>
      </c>
      <c r="F5" s="105">
        <v>1</v>
      </c>
      <c r="G5" s="105">
        <v>3</v>
      </c>
      <c r="H5" s="105">
        <v>45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7">
        <v>1598</v>
      </c>
      <c r="P5" s="108"/>
      <c r="Q5" s="198"/>
      <c r="R5" s="198"/>
      <c r="S5" s="198"/>
      <c r="T5" s="198"/>
      <c r="U5" s="198"/>
    </row>
    <row r="6" spans="1:21" ht="25.5">
      <c r="A6" s="109">
        <v>2</v>
      </c>
      <c r="B6" s="104" t="s">
        <v>232</v>
      </c>
      <c r="C6" s="110" t="s">
        <v>330</v>
      </c>
      <c r="D6" s="110" t="s">
        <v>331</v>
      </c>
      <c r="E6" s="111" t="s">
        <v>138</v>
      </c>
      <c r="F6" s="109">
        <v>1</v>
      </c>
      <c r="G6" s="109">
        <v>0</v>
      </c>
      <c r="H6" s="109">
        <v>0</v>
      </c>
      <c r="I6" s="109">
        <v>3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7">
        <v>196.8</v>
      </c>
      <c r="P6" s="112"/>
      <c r="Q6" s="198"/>
      <c r="R6" s="198"/>
      <c r="S6" s="198"/>
      <c r="T6" s="198"/>
      <c r="U6" s="198"/>
    </row>
    <row r="7" spans="1:21">
      <c r="A7" s="113"/>
      <c r="B7" s="113"/>
      <c r="C7" s="113"/>
      <c r="D7" s="113"/>
      <c r="E7" s="114" t="s">
        <v>234</v>
      </c>
      <c r="F7" s="115">
        <f>SUM(F5:F6)</f>
        <v>2</v>
      </c>
      <c r="G7" s="115">
        <f t="shared" ref="G7:N7" si="0">SUM(G5:G6)</f>
        <v>3</v>
      </c>
      <c r="H7" s="115">
        <f t="shared" si="0"/>
        <v>45</v>
      </c>
      <c r="I7" s="115">
        <f t="shared" si="0"/>
        <v>3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3"/>
      <c r="P7" s="116"/>
    </row>
    <row r="8" spans="1:21">
      <c r="A8" s="117"/>
      <c r="B8" s="117"/>
      <c r="C8" s="117"/>
      <c r="D8" s="118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</row>
    <row r="9" spans="1:21">
      <c r="A9" s="117"/>
      <c r="B9" s="117"/>
      <c r="C9" s="117"/>
      <c r="D9" s="11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1:21">
      <c r="A10" s="117"/>
      <c r="B10" s="117"/>
      <c r="C10" s="117"/>
      <c r="D10" s="11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21">
      <c r="A11" s="117"/>
      <c r="B11" s="117"/>
      <c r="C11" s="117"/>
      <c r="D11" s="118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21">
      <c r="A12" s="117"/>
      <c r="B12" s="117"/>
      <c r="C12" s="117"/>
      <c r="D12" s="118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</sheetData>
  <mergeCells count="17">
    <mergeCell ref="M3:N3"/>
    <mergeCell ref="Q2:U3"/>
    <mergeCell ref="T4:U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N2"/>
    <mergeCell ref="O2:O4"/>
    <mergeCell ref="P2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9A8D-3A5F-49A0-B815-C72BE3766E9B}">
  <dimension ref="A1:U17"/>
  <sheetViews>
    <sheetView tabSelected="1" workbookViewId="0">
      <selection activeCell="R21" sqref="R21"/>
    </sheetView>
  </sheetViews>
  <sheetFormatPr defaultRowHeight="15"/>
  <cols>
    <col min="16" max="16" width="22.5703125" customWidth="1"/>
    <col min="17" max="17" width="14.5703125" customWidth="1"/>
    <col min="18" max="19" width="18.140625" customWidth="1"/>
  </cols>
  <sheetData>
    <row r="1" spans="1:21" ht="15.75" thickBo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6"/>
      <c r="P1" s="185"/>
      <c r="Q1" s="122"/>
      <c r="R1" s="122"/>
      <c r="S1" s="122"/>
      <c r="T1" s="122"/>
      <c r="U1" s="122"/>
    </row>
    <row r="2" spans="1:21" ht="15.75" thickBot="1">
      <c r="A2" s="187" t="s">
        <v>1</v>
      </c>
      <c r="B2" s="148" t="s">
        <v>2</v>
      </c>
      <c r="C2" s="149" t="s">
        <v>3</v>
      </c>
      <c r="D2" s="148" t="s">
        <v>4</v>
      </c>
      <c r="E2" s="150" t="s">
        <v>5</v>
      </c>
      <c r="F2" s="150" t="s">
        <v>6</v>
      </c>
      <c r="G2" s="150" t="s">
        <v>7</v>
      </c>
      <c r="H2" s="150" t="s">
        <v>8</v>
      </c>
      <c r="I2" s="190" t="s">
        <v>9</v>
      </c>
      <c r="J2" s="191" t="s">
        <v>10</v>
      </c>
      <c r="K2" s="192"/>
      <c r="L2" s="194" t="s">
        <v>11</v>
      </c>
      <c r="M2" s="194"/>
      <c r="N2" s="194"/>
      <c r="O2" s="195" t="s">
        <v>12</v>
      </c>
      <c r="P2" s="197" t="s">
        <v>13</v>
      </c>
      <c r="Q2" s="138" t="s">
        <v>333</v>
      </c>
      <c r="R2" s="139"/>
      <c r="S2" s="139"/>
      <c r="T2" s="139"/>
      <c r="U2" s="140"/>
    </row>
    <row r="3" spans="1:21" ht="54.75" thickBot="1">
      <c r="A3" s="187"/>
      <c r="B3" s="148"/>
      <c r="C3" s="188"/>
      <c r="D3" s="148"/>
      <c r="E3" s="150"/>
      <c r="F3" s="150"/>
      <c r="G3" s="150"/>
      <c r="H3" s="150"/>
      <c r="I3" s="190"/>
      <c r="J3" s="193"/>
      <c r="K3" s="152"/>
      <c r="L3" s="22" t="s">
        <v>128</v>
      </c>
      <c r="M3" s="155" t="s">
        <v>129</v>
      </c>
      <c r="N3" s="155"/>
      <c r="O3" s="196"/>
      <c r="P3" s="197"/>
      <c r="Q3" s="141"/>
      <c r="R3" s="142"/>
      <c r="S3" s="142"/>
      <c r="T3" s="142"/>
      <c r="U3" s="143"/>
    </row>
    <row r="4" spans="1:21" ht="27.75" thickBot="1">
      <c r="A4" s="187"/>
      <c r="B4" s="148"/>
      <c r="C4" s="189"/>
      <c r="D4" s="148"/>
      <c r="E4" s="150"/>
      <c r="F4" s="150"/>
      <c r="G4" s="150"/>
      <c r="H4" s="150"/>
      <c r="I4" s="190"/>
      <c r="J4" s="56" t="s">
        <v>14</v>
      </c>
      <c r="K4" s="21" t="s">
        <v>15</v>
      </c>
      <c r="L4" s="20" t="s">
        <v>14</v>
      </c>
      <c r="M4" s="21" t="s">
        <v>14</v>
      </c>
      <c r="N4" s="21" t="s">
        <v>16</v>
      </c>
      <c r="O4" s="196"/>
      <c r="P4" s="197"/>
      <c r="Q4" s="119" t="s">
        <v>335</v>
      </c>
      <c r="R4" s="120" t="s">
        <v>336</v>
      </c>
      <c r="S4" s="119" t="s">
        <v>337</v>
      </c>
      <c r="T4" s="137" t="s">
        <v>334</v>
      </c>
      <c r="U4" s="137"/>
    </row>
    <row r="5" spans="1:21" ht="25.5">
      <c r="A5" s="28">
        <v>1</v>
      </c>
      <c r="B5" s="28" t="s">
        <v>233</v>
      </c>
      <c r="C5" s="57" t="s">
        <v>235</v>
      </c>
      <c r="D5" s="58" t="s">
        <v>236</v>
      </c>
      <c r="E5" s="59" t="s">
        <v>43</v>
      </c>
      <c r="F5" s="59">
        <v>1</v>
      </c>
      <c r="G5" s="60">
        <v>1</v>
      </c>
      <c r="H5" s="59">
        <v>2</v>
      </c>
      <c r="I5" s="59">
        <v>0</v>
      </c>
      <c r="J5" s="28" t="s">
        <v>237</v>
      </c>
      <c r="K5" s="28" t="s">
        <v>237</v>
      </c>
      <c r="L5" s="28" t="s">
        <v>237</v>
      </c>
      <c r="M5" s="28" t="s">
        <v>237</v>
      </c>
      <c r="N5" s="28" t="s">
        <v>237</v>
      </c>
      <c r="O5" s="61"/>
      <c r="P5" s="62"/>
      <c r="Q5" s="198"/>
      <c r="R5" s="198"/>
      <c r="S5" s="198"/>
      <c r="T5" s="198"/>
      <c r="U5" s="198"/>
    </row>
    <row r="6" spans="1:21" ht="25.5">
      <c r="A6" s="63">
        <v>2</v>
      </c>
      <c r="B6" s="28" t="s">
        <v>233</v>
      </c>
      <c r="C6" s="64" t="s">
        <v>238</v>
      </c>
      <c r="D6" s="65" t="s">
        <v>239</v>
      </c>
      <c r="E6" s="63" t="s">
        <v>43</v>
      </c>
      <c r="F6" s="63">
        <v>1</v>
      </c>
      <c r="G6" s="66">
        <v>1</v>
      </c>
      <c r="H6" s="63">
        <v>3</v>
      </c>
      <c r="I6" s="63">
        <v>0</v>
      </c>
      <c r="J6" s="63" t="s">
        <v>237</v>
      </c>
      <c r="K6" s="63" t="s">
        <v>237</v>
      </c>
      <c r="L6" s="63" t="s">
        <v>237</v>
      </c>
      <c r="M6" s="63" t="s">
        <v>237</v>
      </c>
      <c r="N6" s="63" t="s">
        <v>237</v>
      </c>
      <c r="O6" s="67"/>
      <c r="P6" s="68"/>
      <c r="Q6" s="198"/>
      <c r="R6" s="198"/>
      <c r="S6" s="198"/>
      <c r="T6" s="198"/>
      <c r="U6" s="198"/>
    </row>
    <row r="7" spans="1:21" ht="51">
      <c r="A7" s="28">
        <v>3</v>
      </c>
      <c r="B7" s="28" t="s">
        <v>233</v>
      </c>
      <c r="C7" s="69" t="s">
        <v>240</v>
      </c>
      <c r="D7" s="29" t="s">
        <v>241</v>
      </c>
      <c r="E7" s="28" t="s">
        <v>44</v>
      </c>
      <c r="F7" s="28">
        <v>1</v>
      </c>
      <c r="G7" s="28">
        <v>0</v>
      </c>
      <c r="H7" s="28">
        <v>1</v>
      </c>
      <c r="I7" s="28">
        <v>11</v>
      </c>
      <c r="J7" s="63" t="s">
        <v>237</v>
      </c>
      <c r="K7" s="63" t="s">
        <v>237</v>
      </c>
      <c r="L7" s="63" t="s">
        <v>237</v>
      </c>
      <c r="M7" s="63">
        <v>0</v>
      </c>
      <c r="N7" s="63" t="s">
        <v>237</v>
      </c>
      <c r="O7" s="70"/>
      <c r="P7" s="35"/>
      <c r="Q7" s="198"/>
      <c r="R7" s="198"/>
      <c r="S7" s="198"/>
      <c r="T7" s="198"/>
      <c r="U7" s="198"/>
    </row>
    <row r="8" spans="1:21" ht="25.5">
      <c r="A8" s="28">
        <v>4</v>
      </c>
      <c r="B8" s="28" t="s">
        <v>233</v>
      </c>
      <c r="C8" s="71" t="s">
        <v>242</v>
      </c>
      <c r="D8" s="29" t="s">
        <v>243</v>
      </c>
      <c r="E8" s="28" t="s">
        <v>44</v>
      </c>
      <c r="F8" s="28">
        <v>1</v>
      </c>
      <c r="G8" s="28">
        <v>1</v>
      </c>
      <c r="H8" s="28">
        <v>5</v>
      </c>
      <c r="I8" s="28">
        <v>1</v>
      </c>
      <c r="J8" s="63" t="s">
        <v>237</v>
      </c>
      <c r="K8" s="63" t="s">
        <v>237</v>
      </c>
      <c r="L8" s="63" t="s">
        <v>237</v>
      </c>
      <c r="M8" s="63" t="s">
        <v>237</v>
      </c>
      <c r="N8" s="63" t="s">
        <v>237</v>
      </c>
      <c r="O8" s="70"/>
      <c r="P8" s="35" t="s">
        <v>244</v>
      </c>
      <c r="Q8" s="198"/>
      <c r="R8" s="198"/>
      <c r="S8" s="198"/>
      <c r="T8" s="198"/>
      <c r="U8" s="198"/>
    </row>
    <row r="9" spans="1:21">
      <c r="A9" s="42">
        <v>5</v>
      </c>
      <c r="B9" s="63" t="s">
        <v>233</v>
      </c>
      <c r="C9" s="72" t="s">
        <v>245</v>
      </c>
      <c r="D9" s="72" t="s">
        <v>246</v>
      </c>
      <c r="E9" s="42" t="s">
        <v>247</v>
      </c>
      <c r="F9" s="42">
        <v>1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72"/>
      <c r="P9" s="26"/>
      <c r="Q9" s="198"/>
      <c r="R9" s="198"/>
      <c r="S9" s="198"/>
      <c r="T9" s="198"/>
      <c r="U9" s="198"/>
    </row>
    <row r="10" spans="1:21">
      <c r="A10" s="42">
        <v>6</v>
      </c>
      <c r="B10" s="63" t="s">
        <v>233</v>
      </c>
      <c r="C10" s="72" t="s">
        <v>248</v>
      </c>
      <c r="D10" s="72" t="s">
        <v>249</v>
      </c>
      <c r="E10" s="42" t="s">
        <v>247</v>
      </c>
      <c r="F10" s="42">
        <v>1</v>
      </c>
      <c r="G10" s="42">
        <v>0</v>
      </c>
      <c r="H10" s="42">
        <v>0</v>
      </c>
      <c r="I10" s="42">
        <v>1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72"/>
      <c r="P10" s="26" t="s">
        <v>250</v>
      </c>
      <c r="Q10" s="198"/>
      <c r="R10" s="198"/>
      <c r="S10" s="198"/>
      <c r="T10" s="198"/>
      <c r="U10" s="198"/>
    </row>
    <row r="11" spans="1:21">
      <c r="A11" s="42">
        <v>7</v>
      </c>
      <c r="B11" s="63" t="s">
        <v>233</v>
      </c>
      <c r="C11" s="72" t="s">
        <v>251</v>
      </c>
      <c r="D11" s="72" t="s">
        <v>252</v>
      </c>
      <c r="E11" s="42" t="s">
        <v>247</v>
      </c>
      <c r="F11" s="42">
        <v>1</v>
      </c>
      <c r="G11" s="42">
        <v>0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72"/>
      <c r="P11" s="26" t="s">
        <v>250</v>
      </c>
      <c r="Q11" s="198"/>
      <c r="R11" s="198"/>
      <c r="S11" s="198"/>
      <c r="T11" s="198"/>
      <c r="U11" s="198"/>
    </row>
    <row r="12" spans="1:21">
      <c r="A12" s="42">
        <v>8</v>
      </c>
      <c r="B12" s="42" t="s">
        <v>233</v>
      </c>
      <c r="C12" s="72" t="s">
        <v>253</v>
      </c>
      <c r="D12" s="72" t="s">
        <v>254</v>
      </c>
      <c r="E12" s="42" t="s">
        <v>247</v>
      </c>
      <c r="F12" s="42">
        <v>1</v>
      </c>
      <c r="G12" s="42">
        <v>0</v>
      </c>
      <c r="H12" s="42">
        <v>0</v>
      </c>
      <c r="I12" s="42">
        <v>1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72"/>
      <c r="P12" s="26"/>
      <c r="Q12" s="198"/>
      <c r="R12" s="198"/>
      <c r="S12" s="198"/>
      <c r="T12" s="198"/>
      <c r="U12" s="198"/>
    </row>
    <row r="13" spans="1:21" ht="38.25">
      <c r="A13" s="42">
        <v>9</v>
      </c>
      <c r="B13" s="42" t="s">
        <v>233</v>
      </c>
      <c r="C13" s="73" t="s">
        <v>255</v>
      </c>
      <c r="D13" s="74" t="s">
        <v>256</v>
      </c>
      <c r="E13" s="42" t="s">
        <v>247</v>
      </c>
      <c r="F13" s="42">
        <v>1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/>
      <c r="P13" s="27"/>
      <c r="Q13" s="198"/>
      <c r="R13" s="198"/>
      <c r="S13" s="198"/>
      <c r="T13" s="198"/>
      <c r="U13" s="198"/>
    </row>
    <row r="14" spans="1:21" ht="26.25">
      <c r="A14" s="132">
        <v>10</v>
      </c>
      <c r="B14" s="132" t="s">
        <v>233</v>
      </c>
      <c r="C14" s="132" t="s">
        <v>257</v>
      </c>
      <c r="D14" s="133" t="s">
        <v>258</v>
      </c>
      <c r="E14" s="134" t="s">
        <v>42</v>
      </c>
      <c r="F14" s="134">
        <v>2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2</v>
      </c>
      <c r="O14" s="132"/>
      <c r="P14" s="133" t="s">
        <v>259</v>
      </c>
      <c r="Q14" s="198"/>
      <c r="R14" s="198"/>
      <c r="S14" s="198"/>
      <c r="T14" s="198"/>
      <c r="U14" s="198"/>
    </row>
    <row r="15" spans="1:21" ht="26.25">
      <c r="A15" s="132">
        <v>11</v>
      </c>
      <c r="B15" s="132" t="s">
        <v>233</v>
      </c>
      <c r="C15" s="132" t="s">
        <v>257</v>
      </c>
      <c r="D15" s="133" t="s">
        <v>258</v>
      </c>
      <c r="E15" s="134" t="s">
        <v>42</v>
      </c>
      <c r="F15" s="134">
        <v>1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1</v>
      </c>
      <c r="O15" s="132"/>
      <c r="P15" s="133" t="s">
        <v>260</v>
      </c>
      <c r="Q15" s="198"/>
      <c r="R15" s="198"/>
      <c r="S15" s="198"/>
      <c r="T15" s="198"/>
      <c r="U15" s="198"/>
    </row>
    <row r="16" spans="1:21">
      <c r="A16" s="76"/>
      <c r="B16" s="76"/>
      <c r="C16" s="76"/>
      <c r="D16" s="76"/>
      <c r="E16" s="75" t="s">
        <v>261</v>
      </c>
      <c r="F16" s="76">
        <f>SUM(F5:F15)</f>
        <v>12</v>
      </c>
      <c r="G16" s="76">
        <f t="shared" ref="G16:N16" si="0">SUM(G5:G15)</f>
        <v>3</v>
      </c>
      <c r="H16" s="76">
        <f t="shared" si="0"/>
        <v>11</v>
      </c>
      <c r="I16" s="76">
        <f t="shared" si="0"/>
        <v>17</v>
      </c>
      <c r="J16" s="76">
        <f t="shared" si="0"/>
        <v>0</v>
      </c>
      <c r="K16" s="76">
        <f t="shared" si="0"/>
        <v>0</v>
      </c>
      <c r="L16" s="76">
        <f t="shared" si="0"/>
        <v>0</v>
      </c>
      <c r="M16" s="76">
        <f t="shared" si="0"/>
        <v>0</v>
      </c>
      <c r="N16" s="76">
        <f t="shared" si="0"/>
        <v>3</v>
      </c>
      <c r="O16" s="76"/>
      <c r="P16" s="76"/>
    </row>
    <row r="17" spans="1:16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</sheetData>
  <mergeCells count="17">
    <mergeCell ref="M3:N3"/>
    <mergeCell ref="Q2:U3"/>
    <mergeCell ref="T4:U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N2"/>
    <mergeCell ref="O2:O4"/>
    <mergeCell ref="P2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POK1</vt:lpstr>
      <vt:lpstr>POK 2</vt:lpstr>
      <vt:lpstr>POK 3 </vt:lpstr>
      <vt:lpstr>POK 4</vt:lpstr>
      <vt:lpstr>POK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Błaszczyńska</dc:creator>
  <dc:description/>
  <cp:lastModifiedBy>Aleksandra Stachowiak</cp:lastModifiedBy>
  <cp:revision>31</cp:revision>
  <cp:lastPrinted>2023-04-20T12:27:05Z</cp:lastPrinted>
  <dcterms:created xsi:type="dcterms:W3CDTF">2006-09-16T00:00:00Z</dcterms:created>
  <dcterms:modified xsi:type="dcterms:W3CDTF">2023-04-20T13:04:53Z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0x0101003419165517F5564188D64D1FE158AE52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