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70" windowWidth="13380" windowHeight="44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Arkusz1!$A$2:$J$2</definedName>
    <definedName name="_xlnm.Print_Area" localSheetId="0">Arkusz1!$A$1:$J$64</definedName>
  </definedNames>
  <calcPr calcId="145621"/>
</workbook>
</file>

<file path=xl/calcChain.xml><?xml version="1.0" encoding="utf-8"?>
<calcChain xmlns="http://schemas.openxmlformats.org/spreadsheetml/2006/main">
  <c r="D64" i="1" l="1"/>
  <c r="D51" i="1"/>
  <c r="H64" i="1"/>
  <c r="G64" i="1"/>
  <c r="I64" i="1" l="1"/>
</calcChain>
</file>

<file path=xl/sharedStrings.xml><?xml version="1.0" encoding="utf-8"?>
<sst xmlns="http://schemas.openxmlformats.org/spreadsheetml/2006/main" count="387" uniqueCount="141">
  <si>
    <t>10a</t>
  </si>
  <si>
    <t>10 korytarz</t>
  </si>
  <si>
    <t>numer 
pomieszczenia</t>
  </si>
  <si>
    <t>11a</t>
  </si>
  <si>
    <t>15a - 15g</t>
  </si>
  <si>
    <t>15b</t>
  </si>
  <si>
    <t>15c</t>
  </si>
  <si>
    <t>15c/1</t>
  </si>
  <si>
    <t>15d</t>
  </si>
  <si>
    <t>15e</t>
  </si>
  <si>
    <t>15f</t>
  </si>
  <si>
    <t>15g</t>
  </si>
  <si>
    <t>15h</t>
  </si>
  <si>
    <t>15 korytarz</t>
  </si>
  <si>
    <t>47a</t>
  </si>
  <si>
    <t>47b+c+d</t>
  </si>
  <si>
    <t>47g</t>
  </si>
  <si>
    <t>47f</t>
  </si>
  <si>
    <t>70a wejście</t>
  </si>
  <si>
    <t>71a</t>
  </si>
  <si>
    <t>71b</t>
  </si>
  <si>
    <t>71c</t>
  </si>
  <si>
    <t>161a</t>
  </si>
  <si>
    <t>161b</t>
  </si>
  <si>
    <t>161c</t>
  </si>
  <si>
    <t>161d</t>
  </si>
  <si>
    <t>162 korytarz</t>
  </si>
  <si>
    <t>162b</t>
  </si>
  <si>
    <t>163a</t>
  </si>
  <si>
    <t>II piętro - 242</t>
  </si>
  <si>
    <t>IIA antresola</t>
  </si>
  <si>
    <t>III pietro 336</t>
  </si>
  <si>
    <t>piwnica</t>
  </si>
  <si>
    <t>15a</t>
  </si>
  <si>
    <t>SUMA</t>
  </si>
  <si>
    <t>korytarz</t>
  </si>
  <si>
    <t>magazyn książek</t>
  </si>
  <si>
    <t>uwagi</t>
  </si>
  <si>
    <t>2.01</t>
  </si>
  <si>
    <t>czytelnia</t>
  </si>
  <si>
    <t>2.02</t>
  </si>
  <si>
    <t>2.03</t>
  </si>
  <si>
    <t>klatka</t>
  </si>
  <si>
    <t>kamień</t>
  </si>
  <si>
    <t>2.04</t>
  </si>
  <si>
    <t>2.05</t>
  </si>
  <si>
    <t>sala konf.</t>
  </si>
  <si>
    <t>2.06</t>
  </si>
  <si>
    <t>pom. biurowe</t>
  </si>
  <si>
    <t>2.07</t>
  </si>
  <si>
    <t>2.08</t>
  </si>
  <si>
    <t>pcv</t>
  </si>
  <si>
    <t>oddział</t>
  </si>
  <si>
    <t>GOZOBG</t>
  </si>
  <si>
    <t>DABG</t>
  </si>
  <si>
    <t>KZOBG</t>
  </si>
  <si>
    <t>10 klatka schodowa</t>
  </si>
  <si>
    <t>klatka schodowa</t>
  </si>
  <si>
    <t>krzesła</t>
  </si>
  <si>
    <t>fotele</t>
  </si>
  <si>
    <t>UPUBG</t>
  </si>
  <si>
    <t>podłoga</t>
  </si>
  <si>
    <t>pom.</t>
  </si>
  <si>
    <t>korytarz wewn.</t>
  </si>
  <si>
    <t>pom. magaz.</t>
  </si>
  <si>
    <t>pom. socjal.</t>
  </si>
  <si>
    <t>pom. sanit.</t>
  </si>
  <si>
    <t>wykł. dywan.</t>
  </si>
  <si>
    <t>prac. digitaliz.</t>
  </si>
  <si>
    <t>prac. 
arch.</t>
  </si>
  <si>
    <r>
      <t>pow.
[w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</si>
  <si>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wypoż.</t>
  </si>
  <si>
    <t>ZSTZCOBG</t>
  </si>
  <si>
    <t>klepka</t>
  </si>
  <si>
    <t>x</t>
  </si>
  <si>
    <t>serwerownia</t>
  </si>
  <si>
    <t>Lp.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</si>
  <si>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</si>
  <si>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</si>
  <si>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</si>
  <si>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</si>
  <si>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</si>
  <si>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</si>
  <si>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</si>
  <si>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</si>
  <si>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</si>
  <si>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</si>
  <si>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</si>
  <si>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</si>
  <si>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</si>
  <si>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</si>
  <si>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</si>
  <si>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</si>
  <si>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</si>
  <si>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</si>
  <si>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</si>
  <si>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</si>
  <si>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</si>
  <si>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</si>
  <si>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</si>
  <si>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</si>
  <si>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</si>
  <si>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</si>
  <si>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</si>
  <si>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</si>
  <si>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</si>
  <si>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</si>
  <si>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</si>
  <si>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</si>
  <si>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</si>
  <si>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</si>
  <si>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</si>
  <si>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</si>
  <si>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</si>
  <si>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</si>
  <si>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</si>
  <si>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</si>
  <si>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</si>
  <si>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</si>
  <si>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</si>
  <si>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</si>
  <si>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</si>
  <si>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</si>
  <si>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</si>
  <si>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</si>
  <si>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</si>
  <si>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</si>
  <si>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</si>
  <si>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</si>
  <si>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</si>
  <si>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</si>
  <si>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</si>
  <si>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</si>
  <si>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</si>
  <si>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</si>
  <si>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</si>
  <si>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</si>
  <si>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prac. komputerowa</t>
  </si>
  <si>
    <t>beton</t>
  </si>
  <si>
    <t>wentylatornia</t>
  </si>
  <si>
    <t>162f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</si>
</sst>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2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2" fontId="0" fillId="0" borderId="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2" fontId="0" fillId="0" borderId="7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/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/>
    <xf numFmtId="2" fontId="0" fillId="0" borderId="13" xfId="0" applyNumberForma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/>
    <xf numFmtId="2" fontId="7" fillId="2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BreakPreview" topLeftCell="A49" zoomScale="70" zoomScaleNormal="100" zoomScaleSheetLayoutView="70" workbookViewId="0">
      <selection activeCell="G69" sqref="G69"/>
    </sheetView>
  </sheetViews>
  <sheetFormatPr defaultRowHeight="15.5" x14ac:dyDescent="0.35"/>
  <cols>
    <col min="1" max="1" width="3.36328125" style="1" bestFit="1" customWidth="1"/>
    <col min="2" max="2" width="8.7265625" style="1" customWidth="1"/>
    <col min="3" max="3" width="14.7265625" style="2" bestFit="1" customWidth="1"/>
    <col min="4" max="4" width="8.26953125" style="4" bestFit="1" customWidth="1"/>
    <col min="5" max="5" width="15.6328125" style="8" customWidth="1"/>
    <col min="6" max="6" width="15.6328125" style="6" customWidth="1"/>
    <col min="7" max="8" width="15.6328125" style="9" customWidth="1"/>
    <col min="9" max="9" width="10.6328125" style="7" customWidth="1"/>
    <col min="10" max="10" width="10.6328125" style="4" customWidth="1"/>
  </cols>
  <sheetData>
    <row r="1" spans="1:10" ht="31.5" thickBot="1" x14ac:dyDescent="0.4">
      <c r="A1" s="15" t="s">
        <v>76</v>
      </c>
      <c r="B1" s="14" t="s">
        <v>52</v>
      </c>
      <c r="C1" s="3" t="s">
        <v>2</v>
      </c>
      <c r="D1" s="10" t="s">
        <v>70</v>
      </c>
      <c r="E1" s="10" t="s">
        <v>62</v>
      </c>
      <c r="F1" s="5" t="s">
        <v>61</v>
      </c>
      <c r="G1" s="11" t="s">
        <v>58</v>
      </c>
      <c r="H1" s="11" t="s">
        <v>59</v>
      </c>
      <c r="I1" s="12" t="s">
        <v>37</v>
      </c>
      <c r="J1" s="13" t="s">
        <v>70</v>
      </c>
    </row>
    <row r="2" spans="1:10" ht="14.5" x14ac:dyDescent="0.35">
      <c r="A2" s="58"/>
      <c r="B2" s="16"/>
      <c r="C2" s="17"/>
      <c r="D2" s="18"/>
      <c r="E2" s="18"/>
      <c r="F2" s="19"/>
      <c r="G2" s="20"/>
      <c r="H2" s="20"/>
      <c r="I2" s="21"/>
      <c r="J2" s="22"/>
    </row>
    <row r="3" spans="1:10" ht="22" customHeight="1" x14ac:dyDescent="0.35">
      <c r="A3" s="59">
        <v>1</v>
      </c>
      <c r="B3" s="23" t="s">
        <v>60</v>
      </c>
      <c r="C3" s="24">
        <v>8</v>
      </c>
      <c r="D3" s="25">
        <v>22.1</v>
      </c>
      <c r="E3" s="26" t="s">
        <v>48</v>
      </c>
      <c r="F3" s="26" t="s">
        <v>73</v>
      </c>
      <c r="G3" s="27" t="s">
        <v>74</v>
      </c>
      <c r="H3" s="27" t="s">
        <v>74</v>
      </c>
      <c r="I3" s="28"/>
      <c r="J3" s="29"/>
    </row>
    <row r="4" spans="1:10" ht="22" customHeight="1" x14ac:dyDescent="0.35">
      <c r="A4" s="60" t="s">
        <v>77</v>
      </c>
      <c r="B4" s="30" t="s">
        <v>60</v>
      </c>
      <c r="C4" s="31">
        <v>9</v>
      </c>
      <c r="D4" s="32">
        <v>107.67</v>
      </c>
      <c r="E4" s="33" t="s">
        <v>48</v>
      </c>
      <c r="F4" s="33" t="s">
        <v>73</v>
      </c>
      <c r="G4" s="34" t="s">
        <v>74</v>
      </c>
      <c r="H4" s="52">
        <v>3</v>
      </c>
      <c r="I4" s="35"/>
      <c r="J4" s="36"/>
    </row>
    <row r="5" spans="1:10" ht="22" customHeight="1" x14ac:dyDescent="0.35">
      <c r="A5" s="60" t="s">
        <v>78</v>
      </c>
      <c r="B5" s="30" t="s">
        <v>53</v>
      </c>
      <c r="C5" s="31">
        <v>10</v>
      </c>
      <c r="D5" s="32">
        <v>17.93</v>
      </c>
      <c r="E5" s="33" t="s">
        <v>48</v>
      </c>
      <c r="F5" s="33" t="s">
        <v>73</v>
      </c>
      <c r="G5" s="52">
        <v>3</v>
      </c>
      <c r="H5" s="52">
        <v>3</v>
      </c>
      <c r="I5" s="35"/>
      <c r="J5" s="36"/>
    </row>
    <row r="6" spans="1:10" ht="22" customHeight="1" x14ac:dyDescent="0.35">
      <c r="A6" s="60" t="s">
        <v>79</v>
      </c>
      <c r="B6" s="30" t="s">
        <v>53</v>
      </c>
      <c r="C6" s="31" t="s">
        <v>0</v>
      </c>
      <c r="D6" s="32">
        <v>26.38</v>
      </c>
      <c r="E6" s="33" t="s">
        <v>48</v>
      </c>
      <c r="F6" s="33" t="s">
        <v>73</v>
      </c>
      <c r="G6" s="52">
        <v>1</v>
      </c>
      <c r="H6" s="52">
        <v>2</v>
      </c>
      <c r="I6" s="35"/>
      <c r="J6" s="36"/>
    </row>
    <row r="7" spans="1:10" ht="22" customHeight="1" x14ac:dyDescent="0.35">
      <c r="A7" s="60" t="s">
        <v>80</v>
      </c>
      <c r="B7" s="30" t="s">
        <v>53</v>
      </c>
      <c r="C7" s="31" t="s">
        <v>1</v>
      </c>
      <c r="D7" s="32">
        <v>32.119999999999997</v>
      </c>
      <c r="E7" s="33" t="s">
        <v>48</v>
      </c>
      <c r="F7" s="33" t="s">
        <v>73</v>
      </c>
      <c r="G7" s="34" t="s">
        <v>74</v>
      </c>
      <c r="H7" s="34" t="s">
        <v>74</v>
      </c>
      <c r="I7" s="35"/>
      <c r="J7" s="36"/>
    </row>
    <row r="8" spans="1:10" ht="22" customHeight="1" x14ac:dyDescent="0.35">
      <c r="A8" s="60" t="s">
        <v>81</v>
      </c>
      <c r="B8" s="30" t="s">
        <v>53</v>
      </c>
      <c r="C8" s="37" t="s">
        <v>56</v>
      </c>
      <c r="D8" s="32"/>
      <c r="E8" s="33" t="s">
        <v>57</v>
      </c>
      <c r="F8" s="33" t="s">
        <v>73</v>
      </c>
      <c r="G8" s="34" t="s">
        <v>74</v>
      </c>
      <c r="H8" s="34" t="s">
        <v>74</v>
      </c>
      <c r="I8" s="35"/>
      <c r="J8" s="36">
        <v>18.12</v>
      </c>
    </row>
    <row r="9" spans="1:10" ht="22" customHeight="1" x14ac:dyDescent="0.35">
      <c r="A9" s="60" t="s">
        <v>82</v>
      </c>
      <c r="B9" s="30" t="s">
        <v>53</v>
      </c>
      <c r="C9" s="31">
        <v>11</v>
      </c>
      <c r="D9" s="32">
        <v>32.86</v>
      </c>
      <c r="E9" s="33" t="s">
        <v>48</v>
      </c>
      <c r="F9" s="33" t="s">
        <v>73</v>
      </c>
      <c r="G9" s="52">
        <v>5</v>
      </c>
      <c r="H9" s="52">
        <v>5</v>
      </c>
      <c r="I9" s="35"/>
      <c r="J9" s="36"/>
    </row>
    <row r="10" spans="1:10" ht="22" customHeight="1" x14ac:dyDescent="0.35">
      <c r="A10" s="60" t="s">
        <v>83</v>
      </c>
      <c r="B10" s="30" t="s">
        <v>53</v>
      </c>
      <c r="C10" s="31" t="s">
        <v>3</v>
      </c>
      <c r="D10" s="32">
        <v>15.62</v>
      </c>
      <c r="E10" s="33" t="s">
        <v>48</v>
      </c>
      <c r="F10" s="33" t="s">
        <v>73</v>
      </c>
      <c r="G10" s="34" t="s">
        <v>74</v>
      </c>
      <c r="H10" s="34" t="s">
        <v>74</v>
      </c>
      <c r="I10" s="35"/>
      <c r="J10" s="36"/>
    </row>
    <row r="11" spans="1:10" ht="22" customHeight="1" x14ac:dyDescent="0.35">
      <c r="A11" s="60" t="s">
        <v>84</v>
      </c>
      <c r="B11" s="30" t="s">
        <v>53</v>
      </c>
      <c r="C11" s="31">
        <v>12</v>
      </c>
      <c r="D11" s="32">
        <v>33.479999999999997</v>
      </c>
      <c r="E11" s="33" t="s">
        <v>48</v>
      </c>
      <c r="F11" s="33" t="s">
        <v>73</v>
      </c>
      <c r="G11" s="52">
        <v>3</v>
      </c>
      <c r="H11" s="52">
        <v>3</v>
      </c>
      <c r="I11" s="35"/>
      <c r="J11" s="36"/>
    </row>
    <row r="12" spans="1:10" ht="22" customHeight="1" x14ac:dyDescent="0.35">
      <c r="A12" s="60" t="s">
        <v>85</v>
      </c>
      <c r="B12" s="30" t="s">
        <v>53</v>
      </c>
      <c r="C12" s="31">
        <v>13</v>
      </c>
      <c r="D12" s="32">
        <v>17.46</v>
      </c>
      <c r="E12" s="33" t="s">
        <v>48</v>
      </c>
      <c r="F12" s="33" t="s">
        <v>73</v>
      </c>
      <c r="G12" s="52">
        <v>2</v>
      </c>
      <c r="H12" s="52">
        <v>2</v>
      </c>
      <c r="I12" s="35"/>
      <c r="J12" s="36"/>
    </row>
    <row r="13" spans="1:10" ht="22" customHeight="1" x14ac:dyDescent="0.35">
      <c r="A13" s="60" t="s">
        <v>86</v>
      </c>
      <c r="B13" s="30" t="s">
        <v>53</v>
      </c>
      <c r="C13" s="31">
        <v>14</v>
      </c>
      <c r="D13" s="32">
        <v>9.65</v>
      </c>
      <c r="E13" s="33" t="s">
        <v>48</v>
      </c>
      <c r="F13" s="33" t="s">
        <v>73</v>
      </c>
      <c r="G13" s="52">
        <v>2</v>
      </c>
      <c r="H13" s="52">
        <v>2</v>
      </c>
      <c r="I13" s="35"/>
      <c r="J13" s="36"/>
    </row>
    <row r="14" spans="1:10" ht="22" customHeight="1" x14ac:dyDescent="0.35">
      <c r="A14" s="60" t="s">
        <v>87</v>
      </c>
      <c r="B14" s="30" t="s">
        <v>54</v>
      </c>
      <c r="C14" s="31" t="s">
        <v>4</v>
      </c>
      <c r="D14" s="32">
        <v>14.82</v>
      </c>
      <c r="E14" s="33" t="s">
        <v>63</v>
      </c>
      <c r="F14" s="33" t="s">
        <v>51</v>
      </c>
      <c r="G14" s="34" t="s">
        <v>74</v>
      </c>
      <c r="H14" s="34" t="s">
        <v>74</v>
      </c>
      <c r="I14" s="35"/>
      <c r="J14" s="36"/>
    </row>
    <row r="15" spans="1:10" ht="22" customHeight="1" x14ac:dyDescent="0.35">
      <c r="A15" s="60" t="s">
        <v>88</v>
      </c>
      <c r="B15" s="53" t="s">
        <v>54</v>
      </c>
      <c r="C15" s="54" t="s">
        <v>33</v>
      </c>
      <c r="D15" s="55">
        <v>15.14</v>
      </c>
      <c r="E15" s="56" t="s">
        <v>48</v>
      </c>
      <c r="F15" s="56" t="s">
        <v>67</v>
      </c>
      <c r="G15" s="52">
        <v>2</v>
      </c>
      <c r="H15" s="52">
        <v>2</v>
      </c>
      <c r="I15" s="35"/>
      <c r="J15" s="36"/>
    </row>
    <row r="16" spans="1:10" ht="22" customHeight="1" x14ac:dyDescent="0.35">
      <c r="A16" s="60" t="s">
        <v>89</v>
      </c>
      <c r="B16" s="53" t="s">
        <v>54</v>
      </c>
      <c r="C16" s="54" t="s">
        <v>5</v>
      </c>
      <c r="D16" s="55">
        <v>15.43</v>
      </c>
      <c r="E16" s="56" t="s">
        <v>48</v>
      </c>
      <c r="F16" s="56" t="s">
        <v>67</v>
      </c>
      <c r="G16" s="34" t="s">
        <v>74</v>
      </c>
      <c r="H16" s="52">
        <v>2</v>
      </c>
      <c r="I16" s="35"/>
      <c r="J16" s="36"/>
    </row>
    <row r="17" spans="1:10" ht="22" customHeight="1" x14ac:dyDescent="0.35">
      <c r="A17" s="60" t="s">
        <v>90</v>
      </c>
      <c r="B17" s="53" t="s">
        <v>53</v>
      </c>
      <c r="C17" s="54" t="s">
        <v>6</v>
      </c>
      <c r="D17" s="55">
        <v>18.93</v>
      </c>
      <c r="E17" s="56" t="s">
        <v>48</v>
      </c>
      <c r="F17" s="56" t="s">
        <v>67</v>
      </c>
      <c r="G17" s="34" t="s">
        <v>74</v>
      </c>
      <c r="H17" s="52">
        <v>3</v>
      </c>
      <c r="I17" s="35"/>
      <c r="J17" s="36"/>
    </row>
    <row r="18" spans="1:10" ht="22" customHeight="1" x14ac:dyDescent="0.35">
      <c r="A18" s="60" t="s">
        <v>91</v>
      </c>
      <c r="B18" s="53" t="s">
        <v>53</v>
      </c>
      <c r="C18" s="54" t="s">
        <v>7</v>
      </c>
      <c r="D18" s="55">
        <v>19.8</v>
      </c>
      <c r="E18" s="56" t="s">
        <v>48</v>
      </c>
      <c r="F18" s="56" t="s">
        <v>67</v>
      </c>
      <c r="G18" s="34" t="s">
        <v>74</v>
      </c>
      <c r="H18" s="52">
        <v>3</v>
      </c>
      <c r="I18" s="35"/>
      <c r="J18" s="36"/>
    </row>
    <row r="19" spans="1:10" ht="22" customHeight="1" x14ac:dyDescent="0.35">
      <c r="A19" s="60" t="s">
        <v>92</v>
      </c>
      <c r="B19" s="53" t="s">
        <v>55</v>
      </c>
      <c r="C19" s="54" t="s">
        <v>8</v>
      </c>
      <c r="D19" s="55">
        <v>29.2</v>
      </c>
      <c r="E19" s="56" t="s">
        <v>48</v>
      </c>
      <c r="F19" s="56" t="s">
        <v>67</v>
      </c>
      <c r="G19" s="34" t="s">
        <v>74</v>
      </c>
      <c r="H19" s="52">
        <v>2</v>
      </c>
      <c r="I19" s="35"/>
      <c r="J19" s="36"/>
    </row>
    <row r="20" spans="1:10" ht="22" customHeight="1" x14ac:dyDescent="0.35">
      <c r="A20" s="60" t="s">
        <v>93</v>
      </c>
      <c r="B20" s="30" t="s">
        <v>54</v>
      </c>
      <c r="C20" s="31" t="s">
        <v>9</v>
      </c>
      <c r="D20" s="32">
        <v>2.41</v>
      </c>
      <c r="E20" s="33" t="s">
        <v>64</v>
      </c>
      <c r="F20" s="33" t="s">
        <v>51</v>
      </c>
      <c r="G20" s="34" t="s">
        <v>74</v>
      </c>
      <c r="H20" s="34" t="s">
        <v>74</v>
      </c>
      <c r="I20" s="35"/>
      <c r="J20" s="36"/>
    </row>
    <row r="21" spans="1:10" ht="22" customHeight="1" x14ac:dyDescent="0.35">
      <c r="A21" s="60" t="s">
        <v>94</v>
      </c>
      <c r="B21" s="30" t="s">
        <v>54</v>
      </c>
      <c r="C21" s="31" t="s">
        <v>10</v>
      </c>
      <c r="D21" s="32">
        <v>5.35</v>
      </c>
      <c r="E21" s="33" t="s">
        <v>66</v>
      </c>
      <c r="F21" s="33" t="s">
        <v>51</v>
      </c>
      <c r="G21" s="34" t="s">
        <v>74</v>
      </c>
      <c r="H21" s="34" t="s">
        <v>74</v>
      </c>
      <c r="I21" s="35"/>
      <c r="J21" s="36"/>
    </row>
    <row r="22" spans="1:10" ht="22" customHeight="1" x14ac:dyDescent="0.35">
      <c r="A22" s="60" t="s">
        <v>95</v>
      </c>
      <c r="B22" s="30" t="s">
        <v>54</v>
      </c>
      <c r="C22" s="31" t="s">
        <v>11</v>
      </c>
      <c r="D22" s="32">
        <v>2.4</v>
      </c>
      <c r="E22" s="33" t="s">
        <v>64</v>
      </c>
      <c r="F22" s="33" t="s">
        <v>51</v>
      </c>
      <c r="G22" s="34" t="s">
        <v>74</v>
      </c>
      <c r="H22" s="34" t="s">
        <v>74</v>
      </c>
      <c r="I22" s="35"/>
      <c r="J22" s="36"/>
    </row>
    <row r="23" spans="1:10" ht="22" customHeight="1" x14ac:dyDescent="0.35">
      <c r="A23" s="60" t="s">
        <v>96</v>
      </c>
      <c r="B23" s="30" t="s">
        <v>54</v>
      </c>
      <c r="C23" s="31" t="s">
        <v>12</v>
      </c>
      <c r="D23" s="32">
        <v>3.73</v>
      </c>
      <c r="E23" s="33" t="s">
        <v>65</v>
      </c>
      <c r="F23" s="33" t="s">
        <v>51</v>
      </c>
      <c r="G23" s="34" t="s">
        <v>74</v>
      </c>
      <c r="H23" s="34" t="s">
        <v>74</v>
      </c>
      <c r="I23" s="35"/>
      <c r="J23" s="36"/>
    </row>
    <row r="24" spans="1:10" ht="22" customHeight="1" x14ac:dyDescent="0.35">
      <c r="A24" s="60" t="s">
        <v>97</v>
      </c>
      <c r="B24" s="30" t="s">
        <v>54</v>
      </c>
      <c r="C24" s="31" t="s">
        <v>13</v>
      </c>
      <c r="D24" s="32">
        <v>19.649999999999999</v>
      </c>
      <c r="E24" s="33" t="s">
        <v>35</v>
      </c>
      <c r="F24" s="33" t="s">
        <v>51</v>
      </c>
      <c r="G24" s="34" t="s">
        <v>74</v>
      </c>
      <c r="H24" s="34" t="s">
        <v>74</v>
      </c>
      <c r="I24" s="35"/>
      <c r="J24" s="36"/>
    </row>
    <row r="25" spans="1:10" ht="22" customHeight="1" x14ac:dyDescent="0.35">
      <c r="A25" s="60" t="s">
        <v>98</v>
      </c>
      <c r="B25" s="53" t="s">
        <v>60</v>
      </c>
      <c r="C25" s="54" t="s">
        <v>14</v>
      </c>
      <c r="D25" s="55">
        <v>13.7</v>
      </c>
      <c r="E25" s="56" t="s">
        <v>69</v>
      </c>
      <c r="F25" s="56" t="s">
        <v>67</v>
      </c>
      <c r="G25" s="34" t="s">
        <v>74</v>
      </c>
      <c r="H25" s="52">
        <v>2</v>
      </c>
      <c r="I25" s="35"/>
      <c r="J25" s="36"/>
    </row>
    <row r="26" spans="1:10" ht="22" customHeight="1" x14ac:dyDescent="0.35">
      <c r="A26" s="60" t="s">
        <v>99</v>
      </c>
      <c r="B26" s="30" t="s">
        <v>60</v>
      </c>
      <c r="C26" s="31" t="s">
        <v>15</v>
      </c>
      <c r="D26" s="32">
        <v>37.4</v>
      </c>
      <c r="E26" s="33" t="s">
        <v>35</v>
      </c>
      <c r="F26" s="33" t="s">
        <v>51</v>
      </c>
      <c r="G26" s="34" t="s">
        <v>74</v>
      </c>
      <c r="H26" s="34" t="s">
        <v>74</v>
      </c>
      <c r="I26" s="35"/>
      <c r="J26" s="36"/>
    </row>
    <row r="27" spans="1:10" ht="22" customHeight="1" x14ac:dyDescent="0.35">
      <c r="A27" s="60" t="s">
        <v>100</v>
      </c>
      <c r="B27" s="30" t="s">
        <v>60</v>
      </c>
      <c r="C27" s="31" t="s">
        <v>16</v>
      </c>
      <c r="D27" s="32">
        <v>7.7</v>
      </c>
      <c r="E27" s="33" t="s">
        <v>65</v>
      </c>
      <c r="F27" s="33" t="s">
        <v>51</v>
      </c>
      <c r="G27" s="34" t="s">
        <v>74</v>
      </c>
      <c r="H27" s="34" t="s">
        <v>74</v>
      </c>
      <c r="I27" s="35"/>
      <c r="J27" s="36"/>
    </row>
    <row r="28" spans="1:10" ht="22" customHeight="1" x14ac:dyDescent="0.35">
      <c r="A28" s="60" t="s">
        <v>101</v>
      </c>
      <c r="B28" s="30" t="s">
        <v>60</v>
      </c>
      <c r="C28" s="31" t="s">
        <v>17</v>
      </c>
      <c r="D28" s="32">
        <v>6.6</v>
      </c>
      <c r="E28" s="33" t="s">
        <v>65</v>
      </c>
      <c r="F28" s="33" t="s">
        <v>51</v>
      </c>
      <c r="G28" s="34" t="s">
        <v>74</v>
      </c>
      <c r="H28" s="34" t="s">
        <v>74</v>
      </c>
      <c r="I28" s="35"/>
      <c r="J28" s="36"/>
    </row>
    <row r="29" spans="1:10" ht="22" customHeight="1" x14ac:dyDescent="0.35">
      <c r="A29" s="60" t="s">
        <v>102</v>
      </c>
      <c r="B29" s="30" t="s">
        <v>60</v>
      </c>
      <c r="C29" s="31">
        <v>67</v>
      </c>
      <c r="D29" s="32">
        <v>0</v>
      </c>
      <c r="E29" s="33" t="s">
        <v>35</v>
      </c>
      <c r="F29" s="33" t="s">
        <v>51</v>
      </c>
      <c r="G29" s="34" t="s">
        <v>74</v>
      </c>
      <c r="H29" s="34" t="s">
        <v>74</v>
      </c>
      <c r="I29" s="35"/>
      <c r="J29" s="36">
        <v>79.5</v>
      </c>
    </row>
    <row r="30" spans="1:10" ht="22" customHeight="1" x14ac:dyDescent="0.35">
      <c r="A30" s="60" t="s">
        <v>103</v>
      </c>
      <c r="B30" s="30" t="s">
        <v>60</v>
      </c>
      <c r="C30" s="31">
        <v>68</v>
      </c>
      <c r="D30" s="32">
        <v>6.04</v>
      </c>
      <c r="E30" s="33" t="s">
        <v>65</v>
      </c>
      <c r="F30" s="33" t="s">
        <v>51</v>
      </c>
      <c r="G30" s="34" t="s">
        <v>74</v>
      </c>
      <c r="H30" s="34" t="s">
        <v>74</v>
      </c>
      <c r="I30" s="35"/>
      <c r="J30" s="36"/>
    </row>
    <row r="31" spans="1:10" ht="22" customHeight="1" x14ac:dyDescent="0.35">
      <c r="A31" s="60" t="s">
        <v>104</v>
      </c>
      <c r="B31" s="30" t="s">
        <v>60</v>
      </c>
      <c r="C31" s="31">
        <v>69</v>
      </c>
      <c r="D31" s="32">
        <v>35.6</v>
      </c>
      <c r="E31" s="33" t="s">
        <v>65</v>
      </c>
      <c r="F31" s="33" t="s">
        <v>51</v>
      </c>
      <c r="G31" s="34" t="s">
        <v>74</v>
      </c>
      <c r="H31" s="34" t="s">
        <v>74</v>
      </c>
      <c r="I31" s="38"/>
      <c r="J31" s="36"/>
    </row>
    <row r="32" spans="1:10" ht="22" customHeight="1" x14ac:dyDescent="0.35">
      <c r="A32" s="60" t="s">
        <v>105</v>
      </c>
      <c r="B32" s="57" t="s">
        <v>72</v>
      </c>
      <c r="C32" s="54">
        <v>70</v>
      </c>
      <c r="D32" s="55">
        <v>40.49</v>
      </c>
      <c r="E32" s="56" t="s">
        <v>48</v>
      </c>
      <c r="F32" s="56" t="s">
        <v>67</v>
      </c>
      <c r="G32" s="52">
        <v>11</v>
      </c>
      <c r="H32" s="52">
        <v>4</v>
      </c>
      <c r="I32" s="35"/>
      <c r="J32" s="36"/>
    </row>
    <row r="33" spans="1:10" ht="22" customHeight="1" x14ac:dyDescent="0.35">
      <c r="A33" s="60" t="s">
        <v>106</v>
      </c>
      <c r="B33" s="30" t="s">
        <v>60</v>
      </c>
      <c r="C33" s="31" t="s">
        <v>18</v>
      </c>
      <c r="D33" s="32">
        <v>16.399999999999999</v>
      </c>
      <c r="E33" s="33" t="s">
        <v>48</v>
      </c>
      <c r="F33" s="33" t="s">
        <v>51</v>
      </c>
      <c r="G33" s="34" t="s">
        <v>74</v>
      </c>
      <c r="H33" s="34" t="s">
        <v>74</v>
      </c>
      <c r="I33" s="35"/>
      <c r="J33" s="36"/>
    </row>
    <row r="34" spans="1:10" ht="22" customHeight="1" x14ac:dyDescent="0.35">
      <c r="A34" s="60" t="s">
        <v>107</v>
      </c>
      <c r="B34" s="30" t="s">
        <v>60</v>
      </c>
      <c r="C34" s="31">
        <v>71</v>
      </c>
      <c r="D34" s="32">
        <v>366.5</v>
      </c>
      <c r="E34" s="33" t="s">
        <v>48</v>
      </c>
      <c r="F34" s="33" t="s">
        <v>51</v>
      </c>
      <c r="G34" s="52">
        <v>8</v>
      </c>
      <c r="H34" s="34" t="s">
        <v>74</v>
      </c>
      <c r="I34" s="35"/>
      <c r="J34" s="36"/>
    </row>
    <row r="35" spans="1:10" ht="22" customHeight="1" x14ac:dyDescent="0.35">
      <c r="A35" s="60" t="s">
        <v>108</v>
      </c>
      <c r="B35" s="30" t="s">
        <v>60</v>
      </c>
      <c r="C35" s="31" t="s">
        <v>19</v>
      </c>
      <c r="D35" s="32">
        <v>56.9</v>
      </c>
      <c r="E35" s="33" t="s">
        <v>48</v>
      </c>
      <c r="F35" s="33" t="s">
        <v>51</v>
      </c>
      <c r="G35" s="52">
        <v>16</v>
      </c>
      <c r="H35" s="34" t="s">
        <v>74</v>
      </c>
      <c r="I35" s="35"/>
      <c r="J35" s="36"/>
    </row>
    <row r="36" spans="1:10" ht="22" customHeight="1" x14ac:dyDescent="0.35">
      <c r="A36" s="60" t="s">
        <v>109</v>
      </c>
      <c r="B36" s="30" t="s">
        <v>60</v>
      </c>
      <c r="C36" s="31" t="s">
        <v>20</v>
      </c>
      <c r="D36" s="32">
        <v>18.2</v>
      </c>
      <c r="E36" s="33" t="s">
        <v>48</v>
      </c>
      <c r="F36" s="33" t="s">
        <v>51</v>
      </c>
      <c r="G36" s="34" t="s">
        <v>74</v>
      </c>
      <c r="H36" s="34" t="s">
        <v>74</v>
      </c>
      <c r="I36" s="35"/>
      <c r="J36" s="36"/>
    </row>
    <row r="37" spans="1:10" ht="22" customHeight="1" x14ac:dyDescent="0.35">
      <c r="A37" s="60" t="s">
        <v>110</v>
      </c>
      <c r="B37" s="30" t="s">
        <v>60</v>
      </c>
      <c r="C37" s="31" t="s">
        <v>21</v>
      </c>
      <c r="D37" s="32">
        <v>26.4</v>
      </c>
      <c r="E37" s="33" t="s">
        <v>48</v>
      </c>
      <c r="F37" s="33" t="s">
        <v>51</v>
      </c>
      <c r="G37" s="34" t="s">
        <v>74</v>
      </c>
      <c r="H37" s="34" t="s">
        <v>74</v>
      </c>
      <c r="I37" s="35"/>
      <c r="J37" s="36"/>
    </row>
    <row r="38" spans="1:10" ht="22" customHeight="1" x14ac:dyDescent="0.35">
      <c r="A38" s="60" t="s">
        <v>111</v>
      </c>
      <c r="B38" s="30" t="s">
        <v>60</v>
      </c>
      <c r="C38" s="31">
        <v>72</v>
      </c>
      <c r="D38" s="32">
        <v>55.29</v>
      </c>
      <c r="E38" s="33" t="s">
        <v>75</v>
      </c>
      <c r="F38" s="33" t="s">
        <v>67</v>
      </c>
      <c r="G38" s="34" t="s">
        <v>74</v>
      </c>
      <c r="H38" s="52">
        <v>2</v>
      </c>
      <c r="I38" s="35"/>
      <c r="J38" s="36"/>
    </row>
    <row r="39" spans="1:10" ht="22" customHeight="1" x14ac:dyDescent="0.35">
      <c r="A39" s="60" t="s">
        <v>112</v>
      </c>
      <c r="B39" s="53" t="s">
        <v>60</v>
      </c>
      <c r="C39" s="54">
        <v>73</v>
      </c>
      <c r="D39" s="55">
        <v>59.06</v>
      </c>
      <c r="E39" s="56" t="s">
        <v>137</v>
      </c>
      <c r="F39" s="56" t="s">
        <v>67</v>
      </c>
      <c r="G39" s="34" t="s">
        <v>74</v>
      </c>
      <c r="H39" s="52">
        <v>6</v>
      </c>
      <c r="I39" s="35"/>
      <c r="J39" s="36"/>
    </row>
    <row r="40" spans="1:10" ht="22" customHeight="1" x14ac:dyDescent="0.35">
      <c r="A40" s="60" t="s">
        <v>113</v>
      </c>
      <c r="B40" s="39" t="s">
        <v>72</v>
      </c>
      <c r="C40" s="31">
        <v>74</v>
      </c>
      <c r="D40" s="32">
        <v>35.57</v>
      </c>
      <c r="E40" s="33" t="s">
        <v>68</v>
      </c>
      <c r="F40" s="33" t="s">
        <v>51</v>
      </c>
      <c r="G40" s="52">
        <v>4</v>
      </c>
      <c r="H40" s="52">
        <v>6</v>
      </c>
      <c r="I40" s="35"/>
      <c r="J40" s="36"/>
    </row>
    <row r="41" spans="1:10" ht="22" customHeight="1" x14ac:dyDescent="0.35">
      <c r="A41" s="60" t="s">
        <v>114</v>
      </c>
      <c r="B41" s="30" t="s">
        <v>60</v>
      </c>
      <c r="C41" s="31">
        <v>85</v>
      </c>
      <c r="D41" s="32">
        <v>0</v>
      </c>
      <c r="E41" s="33" t="s">
        <v>48</v>
      </c>
      <c r="F41" s="33" t="s">
        <v>51</v>
      </c>
      <c r="G41" s="34" t="s">
        <v>74</v>
      </c>
      <c r="H41" s="34" t="s">
        <v>74</v>
      </c>
      <c r="I41" s="35"/>
      <c r="J41" s="36">
        <v>13.09</v>
      </c>
    </row>
    <row r="42" spans="1:10" ht="22" customHeight="1" x14ac:dyDescent="0.35">
      <c r="A42" s="60" t="s">
        <v>115</v>
      </c>
      <c r="B42" s="30" t="s">
        <v>60</v>
      </c>
      <c r="C42" s="31">
        <v>161</v>
      </c>
      <c r="D42" s="32">
        <v>6.04</v>
      </c>
      <c r="E42" s="33" t="s">
        <v>48</v>
      </c>
      <c r="F42" s="33" t="s">
        <v>51</v>
      </c>
      <c r="G42" s="34" t="s">
        <v>74</v>
      </c>
      <c r="H42" s="34" t="s">
        <v>74</v>
      </c>
      <c r="I42" s="35"/>
      <c r="J42" s="36"/>
    </row>
    <row r="43" spans="1:10" ht="22" customHeight="1" x14ac:dyDescent="0.35">
      <c r="A43" s="60" t="s">
        <v>116</v>
      </c>
      <c r="B43" s="30" t="s">
        <v>60</v>
      </c>
      <c r="C43" s="31" t="s">
        <v>22</v>
      </c>
      <c r="D43" s="32">
        <v>17.600000000000001</v>
      </c>
      <c r="E43" s="33" t="s">
        <v>48</v>
      </c>
      <c r="F43" s="33" t="s">
        <v>51</v>
      </c>
      <c r="G43" s="34" t="s">
        <v>74</v>
      </c>
      <c r="H43" s="34" t="s">
        <v>74</v>
      </c>
      <c r="I43" s="35"/>
      <c r="J43" s="36"/>
    </row>
    <row r="44" spans="1:10" ht="22" customHeight="1" x14ac:dyDescent="0.35">
      <c r="A44" s="60" t="s">
        <v>117</v>
      </c>
      <c r="B44" s="30" t="s">
        <v>60</v>
      </c>
      <c r="C44" s="31" t="s">
        <v>23</v>
      </c>
      <c r="D44" s="32">
        <v>65.3</v>
      </c>
      <c r="E44" s="33" t="s">
        <v>48</v>
      </c>
      <c r="F44" s="33" t="s">
        <v>51</v>
      </c>
      <c r="G44" s="34" t="s">
        <v>74</v>
      </c>
      <c r="H44" s="34" t="s">
        <v>74</v>
      </c>
      <c r="I44" s="35"/>
      <c r="J44" s="36"/>
    </row>
    <row r="45" spans="1:10" ht="22" customHeight="1" x14ac:dyDescent="0.35">
      <c r="A45" s="60" t="s">
        <v>118</v>
      </c>
      <c r="B45" s="30" t="s">
        <v>60</v>
      </c>
      <c r="C45" s="31" t="s">
        <v>24</v>
      </c>
      <c r="D45" s="32">
        <v>64.8</v>
      </c>
      <c r="E45" s="33" t="s">
        <v>48</v>
      </c>
      <c r="F45" s="33" t="s">
        <v>51</v>
      </c>
      <c r="G45" s="34" t="s">
        <v>74</v>
      </c>
      <c r="H45" s="34" t="s">
        <v>74</v>
      </c>
      <c r="I45" s="35"/>
      <c r="J45" s="36"/>
    </row>
    <row r="46" spans="1:10" ht="22" customHeight="1" x14ac:dyDescent="0.35">
      <c r="A46" s="60" t="s">
        <v>119</v>
      </c>
      <c r="B46" s="30" t="s">
        <v>60</v>
      </c>
      <c r="C46" s="31" t="s">
        <v>25</v>
      </c>
      <c r="D46" s="32">
        <v>17.899999999999999</v>
      </c>
      <c r="E46" s="33" t="s">
        <v>48</v>
      </c>
      <c r="F46" s="33" t="s">
        <v>51</v>
      </c>
      <c r="G46" s="34" t="s">
        <v>74</v>
      </c>
      <c r="H46" s="34" t="s">
        <v>74</v>
      </c>
      <c r="I46" s="35"/>
      <c r="J46" s="36"/>
    </row>
    <row r="47" spans="1:10" ht="22" customHeight="1" x14ac:dyDescent="0.35">
      <c r="A47" s="60" t="s">
        <v>120</v>
      </c>
      <c r="B47" s="30" t="s">
        <v>60</v>
      </c>
      <c r="C47" s="31" t="s">
        <v>26</v>
      </c>
      <c r="D47" s="32">
        <v>71.03</v>
      </c>
      <c r="E47" s="33" t="s">
        <v>35</v>
      </c>
      <c r="F47" s="33" t="s">
        <v>51</v>
      </c>
      <c r="G47" s="34" t="s">
        <v>74</v>
      </c>
      <c r="H47" s="34" t="s">
        <v>74</v>
      </c>
      <c r="I47" s="35"/>
      <c r="J47" s="36"/>
    </row>
    <row r="48" spans="1:10" ht="22" customHeight="1" x14ac:dyDescent="0.35">
      <c r="A48" s="60" t="s">
        <v>121</v>
      </c>
      <c r="B48" s="30" t="s">
        <v>60</v>
      </c>
      <c r="C48" s="31" t="s">
        <v>140</v>
      </c>
      <c r="D48" s="32">
        <v>126.4</v>
      </c>
      <c r="E48" s="33" t="s">
        <v>48</v>
      </c>
      <c r="F48" s="33" t="s">
        <v>51</v>
      </c>
      <c r="G48" s="34">
        <v>6</v>
      </c>
      <c r="H48" s="34">
        <v>6</v>
      </c>
      <c r="I48" s="35"/>
      <c r="J48" s="36"/>
    </row>
    <row r="49" spans="1:10" ht="22" customHeight="1" x14ac:dyDescent="0.35">
      <c r="A49" s="60" t="s">
        <v>122</v>
      </c>
      <c r="B49" s="30" t="s">
        <v>60</v>
      </c>
      <c r="C49" s="31" t="s">
        <v>27</v>
      </c>
      <c r="D49" s="32">
        <v>39.5</v>
      </c>
      <c r="E49" s="33" t="s">
        <v>48</v>
      </c>
      <c r="F49" s="33" t="s">
        <v>51</v>
      </c>
      <c r="G49" s="34" t="s">
        <v>74</v>
      </c>
      <c r="H49" s="34" t="s">
        <v>74</v>
      </c>
      <c r="I49" s="35"/>
      <c r="J49" s="36"/>
    </row>
    <row r="50" spans="1:10" ht="22" customHeight="1" x14ac:dyDescent="0.35">
      <c r="A50" s="60" t="s">
        <v>123</v>
      </c>
      <c r="B50" s="30" t="s">
        <v>60</v>
      </c>
      <c r="C50" s="31" t="s">
        <v>28</v>
      </c>
      <c r="D50" s="32">
        <v>12.89</v>
      </c>
      <c r="E50" s="33" t="s">
        <v>48</v>
      </c>
      <c r="F50" s="33" t="s">
        <v>51</v>
      </c>
      <c r="G50" s="34" t="s">
        <v>74</v>
      </c>
      <c r="H50" s="34" t="s">
        <v>74</v>
      </c>
      <c r="I50" s="35"/>
      <c r="J50" s="36"/>
    </row>
    <row r="51" spans="1:10" ht="22" customHeight="1" x14ac:dyDescent="0.35">
      <c r="A51" s="60" t="s">
        <v>124</v>
      </c>
      <c r="B51" s="53" t="s">
        <v>60</v>
      </c>
      <c r="C51" s="54" t="s">
        <v>29</v>
      </c>
      <c r="D51" s="62">
        <f>SUM(D52:D59)</f>
        <v>416.01</v>
      </c>
      <c r="E51" s="56" t="s">
        <v>39</v>
      </c>
      <c r="F51" s="56" t="s">
        <v>67</v>
      </c>
      <c r="G51" s="52">
        <v>6</v>
      </c>
      <c r="H51" s="34" t="s">
        <v>74</v>
      </c>
      <c r="I51" s="35"/>
      <c r="J51" s="36"/>
    </row>
    <row r="52" spans="1:10" ht="22" customHeight="1" x14ac:dyDescent="0.35">
      <c r="A52" s="60" t="s">
        <v>125</v>
      </c>
      <c r="B52" s="30" t="s">
        <v>60</v>
      </c>
      <c r="C52" s="40" t="s">
        <v>38</v>
      </c>
      <c r="D52" s="41">
        <v>315.68</v>
      </c>
      <c r="E52" s="42" t="s">
        <v>39</v>
      </c>
      <c r="F52" s="33" t="s">
        <v>67</v>
      </c>
      <c r="G52" s="34" t="s">
        <v>74</v>
      </c>
      <c r="H52" s="34" t="s">
        <v>74</v>
      </c>
      <c r="I52" s="43"/>
      <c r="J52" s="36"/>
    </row>
    <row r="53" spans="1:10" ht="22" customHeight="1" x14ac:dyDescent="0.35">
      <c r="A53" s="60" t="s">
        <v>126</v>
      </c>
      <c r="B53" s="30" t="s">
        <v>60</v>
      </c>
      <c r="C53" s="44" t="s">
        <v>40</v>
      </c>
      <c r="D53" s="45">
        <v>8.93</v>
      </c>
      <c r="E53" s="33" t="s">
        <v>65</v>
      </c>
      <c r="F53" s="33" t="s">
        <v>67</v>
      </c>
      <c r="G53" s="34" t="s">
        <v>74</v>
      </c>
      <c r="H53" s="34" t="s">
        <v>74</v>
      </c>
      <c r="I53" s="35"/>
      <c r="J53" s="36"/>
    </row>
    <row r="54" spans="1:10" ht="22" customHeight="1" x14ac:dyDescent="0.35">
      <c r="A54" s="60" t="s">
        <v>127</v>
      </c>
      <c r="B54" s="30" t="s">
        <v>60</v>
      </c>
      <c r="C54" s="44" t="s">
        <v>41</v>
      </c>
      <c r="D54" s="45">
        <v>17.32</v>
      </c>
      <c r="E54" s="42" t="s">
        <v>42</v>
      </c>
      <c r="F54" s="33" t="s">
        <v>43</v>
      </c>
      <c r="G54" s="34" t="s">
        <v>74</v>
      </c>
      <c r="H54" s="34" t="s">
        <v>74</v>
      </c>
      <c r="I54" s="35"/>
      <c r="J54" s="36"/>
    </row>
    <row r="55" spans="1:10" ht="22" customHeight="1" x14ac:dyDescent="0.35">
      <c r="A55" s="60" t="s">
        <v>128</v>
      </c>
      <c r="B55" s="30" t="s">
        <v>60</v>
      </c>
      <c r="C55" s="44" t="s">
        <v>44</v>
      </c>
      <c r="D55" s="45">
        <v>10.56</v>
      </c>
      <c r="E55" s="42" t="s">
        <v>35</v>
      </c>
      <c r="F55" s="33" t="s">
        <v>67</v>
      </c>
      <c r="G55" s="34" t="s">
        <v>74</v>
      </c>
      <c r="H55" s="34" t="s">
        <v>74</v>
      </c>
      <c r="I55" s="35"/>
      <c r="J55" s="36"/>
    </row>
    <row r="56" spans="1:10" ht="22" customHeight="1" x14ac:dyDescent="0.35">
      <c r="A56" s="60" t="s">
        <v>129</v>
      </c>
      <c r="B56" s="30" t="s">
        <v>60</v>
      </c>
      <c r="C56" s="40" t="s">
        <v>45</v>
      </c>
      <c r="D56" s="41">
        <v>19.510000000000002</v>
      </c>
      <c r="E56" s="42" t="s">
        <v>46</v>
      </c>
      <c r="F56" s="33" t="s">
        <v>67</v>
      </c>
      <c r="G56" s="34" t="s">
        <v>74</v>
      </c>
      <c r="H56" s="34" t="s">
        <v>74</v>
      </c>
      <c r="I56" s="43"/>
      <c r="J56" s="36"/>
    </row>
    <row r="57" spans="1:10" ht="22" customHeight="1" x14ac:dyDescent="0.35">
      <c r="A57" s="60" t="s">
        <v>130</v>
      </c>
      <c r="B57" s="30" t="s">
        <v>60</v>
      </c>
      <c r="C57" s="44" t="s">
        <v>47</v>
      </c>
      <c r="D57" s="45">
        <v>15.52</v>
      </c>
      <c r="E57" s="42" t="s">
        <v>48</v>
      </c>
      <c r="F57" s="33" t="s">
        <v>67</v>
      </c>
      <c r="G57" s="34" t="s">
        <v>74</v>
      </c>
      <c r="H57" s="34" t="s">
        <v>74</v>
      </c>
      <c r="I57" s="35"/>
      <c r="J57" s="36"/>
    </row>
    <row r="58" spans="1:10" ht="22" customHeight="1" x14ac:dyDescent="0.35">
      <c r="A58" s="60" t="s">
        <v>131</v>
      </c>
      <c r="B58" s="30" t="s">
        <v>60</v>
      </c>
      <c r="C58" s="44" t="s">
        <v>49</v>
      </c>
      <c r="D58" s="45">
        <v>15.52</v>
      </c>
      <c r="E58" s="42" t="s">
        <v>48</v>
      </c>
      <c r="F58" s="33" t="s">
        <v>67</v>
      </c>
      <c r="G58" s="34" t="s">
        <v>74</v>
      </c>
      <c r="H58" s="34" t="s">
        <v>74</v>
      </c>
      <c r="I58" s="35"/>
      <c r="J58" s="36"/>
    </row>
    <row r="59" spans="1:10" ht="22" customHeight="1" x14ac:dyDescent="0.35">
      <c r="A59" s="60" t="s">
        <v>132</v>
      </c>
      <c r="B59" s="30" t="s">
        <v>60</v>
      </c>
      <c r="C59" s="44" t="s">
        <v>50</v>
      </c>
      <c r="D59" s="45">
        <v>12.97</v>
      </c>
      <c r="E59" s="42" t="s">
        <v>48</v>
      </c>
      <c r="F59" s="33" t="s">
        <v>67</v>
      </c>
      <c r="G59" s="34" t="s">
        <v>74</v>
      </c>
      <c r="H59" s="34" t="s">
        <v>74</v>
      </c>
      <c r="I59" s="35"/>
      <c r="J59" s="36"/>
    </row>
    <row r="60" spans="1:10" ht="22" customHeight="1" x14ac:dyDescent="0.35">
      <c r="A60" s="60" t="s">
        <v>133</v>
      </c>
      <c r="B60" s="53" t="s">
        <v>60</v>
      </c>
      <c r="C60" s="54" t="s">
        <v>30</v>
      </c>
      <c r="D60" s="55">
        <v>50</v>
      </c>
      <c r="E60" s="56" t="s">
        <v>71</v>
      </c>
      <c r="F60" s="56" t="s">
        <v>67</v>
      </c>
      <c r="G60" s="52">
        <v>6</v>
      </c>
      <c r="H60" s="34" t="s">
        <v>74</v>
      </c>
      <c r="I60" s="35">
        <v>22.06</v>
      </c>
      <c r="J60" s="36">
        <v>492.56</v>
      </c>
    </row>
    <row r="61" spans="1:10" ht="22" customHeight="1" x14ac:dyDescent="0.35">
      <c r="A61" s="60" t="s">
        <v>134</v>
      </c>
      <c r="B61" s="53" t="s">
        <v>60</v>
      </c>
      <c r="C61" s="54" t="s">
        <v>31</v>
      </c>
      <c r="D61" s="55">
        <v>50</v>
      </c>
      <c r="E61" s="56" t="s">
        <v>71</v>
      </c>
      <c r="F61" s="56" t="s">
        <v>67</v>
      </c>
      <c r="G61" s="52">
        <v>6</v>
      </c>
      <c r="H61" s="34" t="s">
        <v>74</v>
      </c>
      <c r="I61" s="35">
        <v>18.12</v>
      </c>
      <c r="J61" s="36">
        <v>551.16</v>
      </c>
    </row>
    <row r="62" spans="1:10" ht="22" customHeight="1" x14ac:dyDescent="0.35">
      <c r="A62" s="60" t="s">
        <v>135</v>
      </c>
      <c r="B62" s="30" t="s">
        <v>60</v>
      </c>
      <c r="C62" s="31" t="s">
        <v>32</v>
      </c>
      <c r="D62" s="32">
        <v>674.17</v>
      </c>
      <c r="E62" s="33" t="s">
        <v>36</v>
      </c>
      <c r="F62" s="33" t="s">
        <v>51</v>
      </c>
      <c r="G62" s="34" t="s">
        <v>74</v>
      </c>
      <c r="H62" s="34" t="s">
        <v>74</v>
      </c>
      <c r="I62" s="35"/>
      <c r="J62" s="36"/>
    </row>
    <row r="63" spans="1:10" ht="22" customHeight="1" thickBot="1" x14ac:dyDescent="0.4">
      <c r="A63" s="61" t="s">
        <v>136</v>
      </c>
      <c r="B63" s="46" t="s">
        <v>54</v>
      </c>
      <c r="C63" s="47" t="s">
        <v>32</v>
      </c>
      <c r="D63" s="48">
        <v>143.80000000000001</v>
      </c>
      <c r="E63" s="49" t="s">
        <v>139</v>
      </c>
      <c r="F63" s="49" t="s">
        <v>138</v>
      </c>
      <c r="G63" s="34" t="s">
        <v>74</v>
      </c>
      <c r="H63" s="34" t="s">
        <v>74</v>
      </c>
      <c r="I63" s="50"/>
      <c r="J63" s="51"/>
    </row>
    <row r="64" spans="1:10" s="69" customFormat="1" ht="22" customHeight="1" thickBot="1" x14ac:dyDescent="0.5">
      <c r="A64" s="70"/>
      <c r="B64" s="71"/>
      <c r="C64" s="63" t="s">
        <v>34</v>
      </c>
      <c r="D64" s="65">
        <f>(D15+D16+D17+D18+D19+D25+D32+D39+D51+D60+D61+D48)</f>
        <v>854.16</v>
      </c>
      <c r="E64" s="66"/>
      <c r="F64" s="66"/>
      <c r="G64" s="64">
        <f>SUM(G3:G63)</f>
        <v>81</v>
      </c>
      <c r="H64" s="64">
        <f>SUM(H3:H63)</f>
        <v>58</v>
      </c>
      <c r="I64" s="67">
        <f>SUM(I3:I63)</f>
        <v>40.18</v>
      </c>
      <c r="J64" s="68"/>
    </row>
  </sheetData>
  <autoFilter ref="A2:J2"/>
  <mergeCells count="1">
    <mergeCell ref="A64:B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&amp;RUzupełnienie nr 1  - "Wykaz pomieszczeń"</oddHeader>
    <oddFooter>&amp;LDABG.261.45.2021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Król</dc:creator>
  <cp:lastModifiedBy>Krzysztof Król</cp:lastModifiedBy>
  <cp:lastPrinted>2021-11-30T07:49:46Z</cp:lastPrinted>
  <dcterms:created xsi:type="dcterms:W3CDTF">2021-11-09T07:26:03Z</dcterms:created>
  <dcterms:modified xsi:type="dcterms:W3CDTF">2021-11-30T07:50:03Z</dcterms:modified>
</cp:coreProperties>
</file>