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8110" windowHeight="16440"/>
  </bookViews>
  <sheets>
    <sheet name="Arkusz1" sheetId="1" r:id="rId1"/>
  </sheets>
  <definedNames>
    <definedName name="_Hlk70168116" localSheetId="0">Arkusz1!$F$71</definedName>
    <definedName name="_xlnm.Print_Area" localSheetId="0">Arkusz1!$A$1:$F$67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 i="1"/>
  <c r="F66" i="1" l="1"/>
  <c r="F67" i="1" s="1"/>
</calcChain>
</file>

<file path=xl/sharedStrings.xml><?xml version="1.0" encoding="utf-8"?>
<sst xmlns="http://schemas.openxmlformats.org/spreadsheetml/2006/main" count="136" uniqueCount="85">
  <si>
    <t xml:space="preserve">ZADANIE NR 1 - DOSTAWA ARTYKUŁÓW BIUROWYCH DLA POWIATOWEGO URZĘDU PRACY W ŚWIECIU </t>
  </si>
  <si>
    <t xml:space="preserve">Lp. </t>
  </si>
  <si>
    <t xml:space="preserve">Nazwa towaru </t>
  </si>
  <si>
    <t>Jednostka miary</t>
  </si>
  <si>
    <t xml:space="preserve">Ilość </t>
  </si>
  <si>
    <t>Cena jednostkowa netto (w PLN)</t>
  </si>
  <si>
    <t xml:space="preserve">Wartość netto w PLN           </t>
  </si>
  <si>
    <t>Brulion format  A-4 , minimum 96 kartek, w kratkę,  oprawa twarda introligatorska foliowana</t>
  </si>
  <si>
    <t xml:space="preserve">szt </t>
  </si>
  <si>
    <t>Brulion format A-5, minimum 96 kartek, w kratkę, oprawa twarda, introligatorska, foliowana</t>
  </si>
  <si>
    <t>szt</t>
  </si>
  <si>
    <t>Cienkopis z koncówką fibrową, wzmocnioną, metalową, obudowa plastikowa z nakładką w kolorze tuszu (kolory: niebieski, czarny, czerwony, zielony ) 10 szt. każdego koloru</t>
  </si>
  <si>
    <t>Długopis biurowy z wymiennym wkładem w plastikowej przezroczystej obudowie,  tusz: niebieski, z nakrętką i skuwką w kolorze tuszu, Metalowej końcówka 1 mm. Grubość linii pisania ok. 0,7 mm.</t>
  </si>
  <si>
    <t xml:space="preserve">Długopis biurowy z wymiennym wkładem w plastikowej przezroczystej obudowie, grubość linii pisania nie większa niż 0,4 mm, tusz: czerwony  </t>
  </si>
  <si>
    <t>szt.</t>
  </si>
  <si>
    <t>Dziennik korespondencyjny format  A4, minimum 96 kartkowy ,w twardej oprawie, szyte kartki, wzmocniony grzbiet (treść wewnatrz zawierająca minimum: nr kolejny, data otrzymanej korespondencji, od kogo, treść otrzymanej korespondencji)</t>
  </si>
  <si>
    <t>Dziurkacz biurowy, ręczny dziurkujący nie mniej niż 15 kart., z ogranicznikiem do formatu, metalowy, z klapką na spodzie, wskaźnik środka strony, rozstaw dziurek 80 mm</t>
  </si>
  <si>
    <t>GUMKA Ołówkowa do Mazania ZEH-03 PENTEL gumka do ścierania tekstów, napisanych ołówkiem bądź kredkami, wyjątkowo giętka i delikatna dla papieru,Wymiary gumki: 3,5 x 1,5 x 1,5 cm,</t>
  </si>
  <si>
    <t xml:space="preserve">Kalkulator (duży) CITIZEN SDC-554S </t>
  </si>
  <si>
    <t>Klej w sztyfcie 8 gr , do papieru, kartonu, bezbarwny</t>
  </si>
  <si>
    <t>Klipsy do spinana dokumentów (klips archiwizacyjny) wykonany z plastiku, dwuczęściowy, kolor biały (1 opakowanie = 50 sztuk) z możliwością zagięcia i wsunięcia końcówek pod wgłębienie nasadki</t>
  </si>
  <si>
    <t>opak</t>
  </si>
  <si>
    <t xml:space="preserve">Koszulki foliowe groszkowe A-4 z perforacją umożliwiającą dopasowanie do każdego segregatora, z mocnego PCV (1 op = 100 szt) </t>
  </si>
  <si>
    <t>Liniał plastikowy przezroczysty długość 20 cm</t>
  </si>
  <si>
    <t>Liniał plastikowy przezroczysty długość 30 cm</t>
  </si>
  <si>
    <t xml:space="preserve">Marker permanentny, okrągła końcówka, do każdego rodzaju powierzchni, kolor czarny </t>
  </si>
  <si>
    <t>Marker do tablic suchościeralnych (łatwo usuwający się z powierzchni tablicy za pomocą suchej ściereczki lub gąbki) okrągła końcówka,  4 kolory: czarny, niebieski, czerwony i zielony (po 10 każdego koloru)</t>
  </si>
  <si>
    <t>Marker do płyt CD z tuszem na bazie alkoholu, na powierzchnię plastikową</t>
  </si>
  <si>
    <t>Notes bloczek samoprzylepny wymiary 51 x 75 mm  po 100 kartek MIX</t>
  </si>
  <si>
    <t>Notes bloczek samoprzylepny wymiary 75x75mm, po 100 kartek MIX</t>
  </si>
  <si>
    <t>Nożyczki biurowe z ostrzem ze stali nierdzewnej, z rękojeścią z niełamliwego plastiku, długość nie mniejsza niż 16 cm</t>
  </si>
  <si>
    <t>Nożyk biurowy w plastikowej obudowie, ostrze z odłamywaną końcówką ze stali nierdzewnej , obudowa z przyciskiem blokującym pozycje ostrza</t>
  </si>
  <si>
    <t>OŁÓWEK TRÓJKĄTNY FABER CASTELL GRIP 2001 HB/2,5 z gumką rafitowy ołówkek najwyższej jakości opatentowana strefa GRIP z małymi, antypoślizgowymi punktami masującymi, opatentowana strefa GRIP ,z małymi antypoślizgowymi punktami masującymi, ergonomiczny trójścienny, wysokiej jakości miękkie drewno łatwe do temperowania specjalna technologia SV umieszczania rysika ogranicza jego łamanie się podczas upadku na podłogę, lakiery wykorzystane do powlekania powierzchni na bazie wody dla ochrony środowiska naturalnego
twardość: HB/2,5</t>
  </si>
  <si>
    <t>Olej do niszczarki o pojemności 120 ml , przeznaczony do niszczarek tnących na ścinki, zapobiega osadzaniu się ścinek na nożach tnących urządzenia, usprawnia pracę niszczarki</t>
  </si>
  <si>
    <t>Pisaki czarne pojedyncze, grubość linii pisania nie większa niż 0,8 mm</t>
  </si>
  <si>
    <t>Poduszka do stempli o wymiarach 7 x 11 cm (tusz czerwony)</t>
  </si>
  <si>
    <t>Poduszka do stempli o wymiarach 16 x 9 cm (tusz czerwony)</t>
  </si>
  <si>
    <t>sz</t>
  </si>
  <si>
    <t>Przybornik (piórnik) na biurko z przeroczystego akrylu,  powierzchnia całkowita od 140 cm² do 225 cm², nie mniej niż 5 komór o różnej powierzchni i wysokości ścianek</t>
  </si>
  <si>
    <t xml:space="preserve">Rozszywacz uniwersalny do zszywek 24/6, 26/6 </t>
  </si>
  <si>
    <t xml:space="preserve">Segregator A-4 o szerokości grzbietu 50 mm, oklejony folią PP, z wymienną etykietą opisową na grzbiecie,z dźwignią, okucia metalowe na dolnych krawędziach, otwór na palec, 2 ringi, różne kolory </t>
  </si>
  <si>
    <t xml:space="preserve">Segreqator A-4 o szerokości grzbietu 75 mm, oklejony folią PP, z wymienną etykietą opisową na grzbiecie, z dźwignią, okucia metalowe na dolnych krawędziach, otwór na palec, 2 ringi, różne kolory </t>
  </si>
  <si>
    <t>Skoroszyt A4 PCV różne kolory z perforacją, przednia okładka matowa, miękka, tylna kolorowa, wysuwany papierowy pasek do opisu, wycięcie ułatwiające wysuwanie paska</t>
  </si>
  <si>
    <t>Skoroszyt A4 PCV różne kolory bez perforacji - przednia okładka matowa, miękka, tylna kolorowa, wysuwany papierowy pasek do opisu, wycięcie ułatwiające wysuwanie paska</t>
  </si>
  <si>
    <t>Skoroszyt kartonowy oczkowy połówkowy wykonany z kartonu w kolorze białym 350 g/m2</t>
  </si>
  <si>
    <t>SKOROSZYT TEKTUROWY Z LISTWĄ ZWYKŁY  A4 biały, wykonany z białego kartonu o grubości 280 gr/m2 karton. Skoroszyt nie ma zawierać napisów na okładce przedniej, z ewentaulnymi nadrukowanymi liniami ułatwiającymi opis skoroszytu, Wewnątrz metalowy wąs do upinania dokumentów</t>
  </si>
  <si>
    <t>Spinacz metalowy okrągły 28 mm po 100 szt w opakowaniu</t>
  </si>
  <si>
    <t xml:space="preserve">Taśma biurowa przezroczysta 24 x 30 mm </t>
  </si>
  <si>
    <t>Taśma dwustronna pokryta emulsyjnym klejem akrylowym, dodatkowo zabezpieczona warstwą papieru 38mm x 25 m</t>
  </si>
  <si>
    <t>Teczka  kolorowa lakierowana format  A4, typ: zapinana na gumkę mix kolorów</t>
  </si>
  <si>
    <t xml:space="preserve">Tusz COLOP do pieczątek flashowych 250ml </t>
  </si>
  <si>
    <t>Wkład do długopisu Zenith, grubość linii pisania 0,5 mm, kolor: niebieski, metalowy</t>
  </si>
  <si>
    <t xml:space="preserve">Długopis metalowy aluminiowy, mechanizm: wciskany,kolory  długopisów: granatowe, niebieskie, czarne, czerwone, bordowe, ciemne zielone, siwe,  srebrne , długopisy na wkłady typu Zenith  (długopis pasujacy do wkładu z poz. powyżej ), pierwsze startowe wkłady długopisów kolor - niebieski. </t>
  </si>
  <si>
    <t>Zakładki indeksujące klasyczne o wymiarach  20 x 50 mm, umożliwiające opisywanie, wielokrotnego odklejania i przyklejania w innych miejscach</t>
  </si>
  <si>
    <t xml:space="preserve">Zakreślacz z tuszem fluorescencyjnym ze ściętą końcówką do zakreślania tekstu, szerokość linii 3,5 mm , który nie plamii nie przebija przez papier </t>
  </si>
  <si>
    <t xml:space="preserve">Zszywacz biurowy możliwość zgniatania zszywek do wewnątrz i na zewnątrz, zszywa jednorazowo do 10 kartek na zszywki 24/6 </t>
  </si>
  <si>
    <t xml:space="preserve">Zszywki metalowe, rozmiar 24/6,  po 1000 szt w opakowaniu </t>
  </si>
  <si>
    <t xml:space="preserve">Okładki do bindowania,na przód dokumentu - przezroczyste, format A4 , pakowane po 100 szt., </t>
  </si>
  <si>
    <t>op.</t>
  </si>
  <si>
    <t>Klipy biurowe 32mm, metalowe, czarne pakowane po  12 szt do spinania dokumentów</t>
  </si>
  <si>
    <t>Klipy biurowe 25mm , metalowe, czarne pakowane po 12szt, do spinania dokumentów</t>
  </si>
  <si>
    <r>
      <t>Klipy biurowe</t>
    </r>
    <r>
      <rPr>
        <sz val="11"/>
        <rFont val="Calibri"/>
        <family val="2"/>
        <charset val="238"/>
      </rPr>
      <t xml:space="preserve"> 51 mm</t>
    </r>
    <r>
      <rPr>
        <sz val="11"/>
        <rFont val="Calibri"/>
        <family val="2"/>
        <charset val="238"/>
        <scheme val="minor"/>
      </rPr>
      <t xml:space="preserve">  </t>
    </r>
  </si>
  <si>
    <t>Kredki ołówkowe drewniane kolorowe  (12 kolorów w opakowaniu)</t>
  </si>
  <si>
    <t>Brelok zawieszka do kluczy plastikowa z wkładką opisową.   (12 szt w opakowaniu) Zawieszki do kluczy  z plastiku, posiadają okienko zawierające etykietę opisową, które dodatkowo zostało zabezpieczone folią. Wymiary okienka: długość - 3 cm, szerokość - 1,5 cm. Zawieszka posiadająca  kółeczko łączące ją z kluczem, drugi otwór może posłużyć za dodatkowe przyłączenie innej zawieszki, dodatkowych kluczy lub do powieszenia zawieszki w szafce.mix kolorów</t>
  </si>
  <si>
    <t>opk</t>
  </si>
  <si>
    <t xml:space="preserve">Kuweta Półka na dokumenty, transparentna, Wykonana z odpornego na pęknięcia polistyrenu,  Przeznaczona na dokumenty w formacie A4,  Kompatybilna – możliwość łączenia szufladek w pionie, </t>
  </si>
  <si>
    <t xml:space="preserve"> Preparat do usuwania naklejek oraz rozpuszczania i usuwania resztek kleju po nalepkach i etykietach,  Zmywacz do kleju etykiet naklejek taśm 500ml  Bardzo dobre właściwości rozpuszczające i czyszczące
Szybkie usuwanie resztek kleju bez zarysowań, rozpuszcza gumę do żucia, wosk i inne klejące powłoki</t>
  </si>
  <si>
    <t xml:space="preserve">Korektor biurowy w pędzelku </t>
  </si>
  <si>
    <t xml:space="preserve">Razem wartość netto </t>
  </si>
  <si>
    <t>Razem wartość brutto</t>
  </si>
  <si>
    <t xml:space="preserve"> </t>
  </si>
  <si>
    <t>Etykiety samoprzylepne A4 100 arkuszy, 210 mm x297 mm</t>
  </si>
  <si>
    <t>opak.</t>
  </si>
  <si>
    <t>Zał. nr 2- Formularz cenowy zadanie 1 artykuły biurowe</t>
  </si>
  <si>
    <r>
      <t>Temperówka pojedyncza metalowa,s</t>
    </r>
    <r>
      <rPr>
        <sz val="11"/>
        <rFont val="Calibri"/>
        <family val="2"/>
        <charset val="238"/>
        <scheme val="minor"/>
      </rPr>
      <t xml:space="preserve">talowe ostrze mocowane wkrętem, rowkowania w korpusie ułatwiają trzymanie, ostrze precyzyjne połączone z obudową </t>
    </r>
  </si>
  <si>
    <t xml:space="preserve">Tusz do stempli o pojemności 30 ml,uniwersalny tusz wodny do stempli ręcznych i samotuszujących buteleczka  z końcówką ułatwiającą nasączanie poduszek oraz nakrętką,  kolory:  czerwony,  czarny  </t>
  </si>
  <si>
    <t>Datownik samotuszujący rok/dzień/miesiąc - automat, obudowa z tworzywa sztucznego. Wymiary podstawy: nie więcej niż 40x35 mm. Wysokość: nie większa niż 80 mm. Wysokość cyfr/liter: 3,8–4,0 mm. Data w wersji polskiej: dzień, miesiąc, rok . Zakres lat: przynajmniej od 2022 do 2030 roku. Zmiana daty poprzez ręczne przesuwanie ząbkowanych obręczy. Kolor tuszu czarny.</t>
  </si>
  <si>
    <r>
      <t xml:space="preserve">                        ____________________________  </t>
    </r>
    <r>
      <rPr>
        <i/>
        <sz val="12"/>
        <color theme="1"/>
        <rFont val="Calibri"/>
        <family val="2"/>
        <charset val="238"/>
      </rPr>
      <t xml:space="preserve">                                                                                  </t>
    </r>
    <r>
      <rPr>
        <i/>
        <sz val="10"/>
        <color theme="1"/>
        <rFont val="Calibri"/>
        <family val="2"/>
        <charset val="238"/>
      </rPr>
      <t xml:space="preserve"> </t>
    </r>
  </si>
  <si>
    <t>plik wypełniony musi zostać podpisany:</t>
  </si>
  <si>
    <t>kwalifikowanym podpisem elektronicznym / podpisem zaufanym (gov.pl) /</t>
  </si>
  <si>
    <t>podpisem osobistym (e-Dowód)</t>
  </si>
  <si>
    <r>
      <t>- przez osobę (osoby) do tego upoważnioną (upoważnione)</t>
    </r>
    <r>
      <rPr>
        <i/>
        <sz val="9"/>
        <color theme="1"/>
        <rFont val="Arial"/>
        <family val="2"/>
        <charset val="238"/>
      </rPr>
      <t>.</t>
    </r>
  </si>
  <si>
    <t>Okładka na dyplom A4 (czysta- bez napisów)- różne kolory</t>
  </si>
  <si>
    <t>Notes bloczek samoprzylepny wymiary 38 x 51 mm po 100 kartek MIX (w opak. 3 szt.)</t>
  </si>
  <si>
    <t xml:space="preserve"> opak.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</si>
</sst>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1"/>
      <name val="Arial"/>
      <family val="2"/>
      <charset val="238"/>
    </font>
    <font>
      <b/>
      <sz val="11"/>
      <name val="Arial"/>
      <family val="2"/>
      <charset val="238"/>
    </font>
    <font>
      <b/>
      <sz val="10"/>
      <name val="Arial"/>
      <family val="2"/>
      <charset val="238"/>
    </font>
    <font>
      <sz val="10"/>
      <name val="Arial"/>
      <family val="2"/>
      <charset val="238"/>
    </font>
    <font>
      <sz val="11"/>
      <name val="Calibri"/>
      <family val="2"/>
      <charset val="238"/>
      <scheme val="minor"/>
    </font>
    <font>
      <sz val="11"/>
      <name val="Calibri"/>
      <family val="2"/>
      <charset val="238"/>
    </font>
    <font>
      <sz val="10"/>
      <color rgb="FFFF0000"/>
      <name val="Arial"/>
      <family val="2"/>
      <charset val="238"/>
    </font>
    <font>
      <sz val="12"/>
      <color theme="1"/>
      <name val="Calibri"/>
      <family val="2"/>
      <charset val="238"/>
    </font>
    <font>
      <i/>
      <sz val="12"/>
      <color theme="1"/>
      <name val="Calibri"/>
      <family val="2"/>
      <charset val="238"/>
    </font>
    <font>
      <i/>
      <sz val="10"/>
      <color theme="1"/>
      <name val="Calibri"/>
      <family val="2"/>
      <charset val="238"/>
    </font>
    <font>
      <i/>
      <sz val="8"/>
      <color theme="1"/>
      <name val="Arial"/>
      <family val="2"/>
      <charset val="238"/>
    </font>
    <font>
      <i/>
      <sz val="9"/>
      <color theme="1"/>
      <name val="Arial"/>
      <family val="2"/>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2" fillId="0" borderId="0" xfId="0" applyFont="1"/>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0" applyFont="1" applyBorder="1" applyAlignment="1">
      <alignment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4" fontId="5"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6" fillId="0" borderId="3" xfId="0" applyFont="1" applyBorder="1" applyAlignment="1">
      <alignment wrapText="1"/>
    </xf>
    <xf numFmtId="0" fontId="6" fillId="0" borderId="2" xfId="0" applyFont="1" applyBorder="1" applyAlignment="1">
      <alignment horizontal="center" vertical="center" wrapText="1"/>
    </xf>
    <xf numFmtId="0" fontId="6" fillId="0" borderId="2" xfId="0" applyFont="1" applyBorder="1" applyAlignment="1">
      <alignment horizontal="left" vertical="top" wrapText="1"/>
    </xf>
    <xf numFmtId="0" fontId="6" fillId="2" borderId="2" xfId="0" applyFont="1" applyFill="1" applyBorder="1" applyAlignment="1">
      <alignment vertical="top"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wrapText="1"/>
    </xf>
    <xf numFmtId="0" fontId="1" fillId="2" borderId="2" xfId="0" applyFont="1" applyFill="1" applyBorder="1" applyAlignment="1">
      <alignmen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 fontId="3" fillId="0" borderId="2" xfId="0" applyNumberFormat="1" applyFont="1" applyBorder="1"/>
    <xf numFmtId="0" fontId="0" fillId="0" borderId="0" xfId="0" applyAlignment="1">
      <alignment wrapText="1"/>
    </xf>
    <xf numFmtId="0" fontId="0" fillId="2" borderId="2" xfId="0" applyFont="1" applyFill="1" applyBorder="1" applyAlignment="1">
      <alignment vertical="top" wrapText="1"/>
    </xf>
    <xf numFmtId="0" fontId="0" fillId="2" borderId="2" xfId="0" applyFont="1" applyFill="1" applyBorder="1" applyAlignment="1">
      <alignment horizontal="center" vertical="center"/>
    </xf>
    <xf numFmtId="4" fontId="8" fillId="0" borderId="2" xfId="0" applyNumberFormat="1" applyFont="1" applyBorder="1" applyAlignment="1">
      <alignment horizontal="center" vertical="center" wrapText="1"/>
    </xf>
    <xf numFmtId="0" fontId="9" fillId="0" borderId="0" xfId="0"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right" vertical="center"/>
    </xf>
    <xf numFmtId="0" fontId="3" fillId="0" borderId="3"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tabSelected="1" zoomScaleNormal="100" workbookViewId="0">
      <selection activeCell="D48" sqref="D48"/>
    </sheetView>
  </sheetViews>
  <sheetFormatPr defaultRowHeight="15" x14ac:dyDescent="0.25"/>
  <cols>
    <col min="2" max="2" width="57.5703125" style="20" customWidth="1"/>
    <col min="4" max="4" width="5.85546875" bestFit="1" customWidth="1"/>
    <col min="5" max="5" width="15.140625" customWidth="1"/>
    <col min="6" max="6" width="14" customWidth="1"/>
  </cols>
  <sheetData>
    <row r="1" spans="1:6" x14ac:dyDescent="0.25">
      <c r="A1" s="1"/>
      <c r="B1" s="33" t="s">
        <v>73</v>
      </c>
      <c r="C1" s="33"/>
      <c r="D1" s="33"/>
      <c r="E1" s="33"/>
      <c r="F1" s="33"/>
    </row>
    <row r="2" spans="1:6" x14ac:dyDescent="0.25">
      <c r="A2" s="34" t="s">
        <v>0</v>
      </c>
      <c r="B2" s="35"/>
      <c r="C2" s="35"/>
      <c r="D2" s="35"/>
      <c r="E2" s="35"/>
      <c r="F2" s="36"/>
    </row>
    <row r="3" spans="1:6" x14ac:dyDescent="0.25">
      <c r="A3" s="37" t="s">
        <v>1</v>
      </c>
      <c r="B3" s="37" t="s">
        <v>2</v>
      </c>
      <c r="C3" s="37" t="s">
        <v>3</v>
      </c>
      <c r="D3" s="37" t="s">
        <v>4</v>
      </c>
      <c r="E3" s="37" t="s">
        <v>5</v>
      </c>
      <c r="F3" s="37" t="s">
        <v>6</v>
      </c>
    </row>
    <row r="4" spans="1:6" ht="28.5" customHeight="1" x14ac:dyDescent="0.25">
      <c r="A4" s="38"/>
      <c r="B4" s="38"/>
      <c r="C4" s="38"/>
      <c r="D4" s="38"/>
      <c r="E4" s="38"/>
      <c r="F4" s="38"/>
    </row>
    <row r="5" spans="1:6" x14ac:dyDescent="0.25">
      <c r="A5" s="2">
        <v>1</v>
      </c>
      <c r="B5" s="3">
        <v>2</v>
      </c>
      <c r="C5" s="3">
        <v>3</v>
      </c>
      <c r="D5" s="3">
        <v>4</v>
      </c>
      <c r="E5" s="3">
        <v>5</v>
      </c>
      <c r="F5" s="3">
        <v>6</v>
      </c>
    </row>
    <row r="6" spans="1:6" ht="30" x14ac:dyDescent="0.25">
      <c r="A6" s="2">
        <v>1</v>
      </c>
      <c r="B6" s="4" t="s">
        <v>7</v>
      </c>
      <c r="C6" s="5" t="s">
        <v>8</v>
      </c>
      <c r="D6" s="6">
        <v>3</v>
      </c>
      <c r="E6" s="7"/>
      <c r="F6" s="8">
        <f>SUM(D6*E6)</f>
        <v>0</v>
      </c>
    </row>
    <row r="7" spans="1:6" ht="30" x14ac:dyDescent="0.25">
      <c r="A7" s="2">
        <v>2</v>
      </c>
      <c r="B7" s="4" t="s">
        <v>9</v>
      </c>
      <c r="C7" s="5" t="s">
        <v>10</v>
      </c>
      <c r="D7" s="6">
        <v>3</v>
      </c>
      <c r="E7" s="7"/>
      <c r="F7" s="8">
        <f t="shared" ref="F7:F65" si="0">SUM(D7*E7)</f>
        <v>0</v>
      </c>
    </row>
    <row r="8" spans="1:6" ht="45" x14ac:dyDescent="0.25">
      <c r="A8" s="2">
        <v>3</v>
      </c>
      <c r="B8" s="4" t="s">
        <v>11</v>
      </c>
      <c r="C8" s="5" t="s">
        <v>8</v>
      </c>
      <c r="D8" s="6">
        <v>30</v>
      </c>
      <c r="E8" s="7"/>
      <c r="F8" s="8">
        <f t="shared" si="0"/>
        <v>0</v>
      </c>
    </row>
    <row r="9" spans="1:6" ht="105" x14ac:dyDescent="0.25">
      <c r="A9" s="2">
        <v>4</v>
      </c>
      <c r="B9" s="4" t="s">
        <v>76</v>
      </c>
      <c r="C9" s="5" t="s">
        <v>8</v>
      </c>
      <c r="D9" s="6">
        <v>5</v>
      </c>
      <c r="E9" s="7"/>
      <c r="F9" s="8">
        <f t="shared" si="0"/>
        <v>0</v>
      </c>
    </row>
    <row r="10" spans="1:6" ht="60" x14ac:dyDescent="0.25">
      <c r="A10" s="2">
        <v>5</v>
      </c>
      <c r="B10" s="4" t="s">
        <v>12</v>
      </c>
      <c r="C10" s="5" t="s">
        <v>8</v>
      </c>
      <c r="D10" s="6">
        <v>100</v>
      </c>
      <c r="E10" s="7"/>
      <c r="F10" s="8">
        <f t="shared" si="0"/>
        <v>0</v>
      </c>
    </row>
    <row r="11" spans="1:6" ht="45" x14ac:dyDescent="0.25">
      <c r="A11" s="2">
        <v>6</v>
      </c>
      <c r="B11" s="4" t="s">
        <v>13</v>
      </c>
      <c r="C11" s="5" t="s">
        <v>14</v>
      </c>
      <c r="D11" s="6">
        <v>10</v>
      </c>
      <c r="E11" s="7"/>
      <c r="F11" s="8">
        <f t="shared" si="0"/>
        <v>0</v>
      </c>
    </row>
    <row r="12" spans="1:6" ht="60" x14ac:dyDescent="0.25">
      <c r="A12" s="2">
        <v>7</v>
      </c>
      <c r="B12" s="4" t="s">
        <v>15</v>
      </c>
      <c r="C12" s="5" t="s">
        <v>8</v>
      </c>
      <c r="D12" s="6">
        <v>15</v>
      </c>
      <c r="E12" s="7"/>
      <c r="F12" s="8">
        <f t="shared" si="0"/>
        <v>0</v>
      </c>
    </row>
    <row r="13" spans="1:6" ht="45" x14ac:dyDescent="0.25">
      <c r="A13" s="2">
        <v>8</v>
      </c>
      <c r="B13" s="4" t="s">
        <v>16</v>
      </c>
      <c r="C13" s="5" t="s">
        <v>10</v>
      </c>
      <c r="D13" s="6">
        <v>1</v>
      </c>
      <c r="E13" s="7"/>
      <c r="F13" s="8">
        <f t="shared" si="0"/>
        <v>0</v>
      </c>
    </row>
    <row r="14" spans="1:6" ht="60" x14ac:dyDescent="0.25">
      <c r="A14" s="2">
        <v>9</v>
      </c>
      <c r="B14" s="4" t="s">
        <v>17</v>
      </c>
      <c r="C14" s="5" t="s">
        <v>8</v>
      </c>
      <c r="D14" s="6">
        <v>20</v>
      </c>
      <c r="E14" s="7"/>
      <c r="F14" s="8">
        <f t="shared" si="0"/>
        <v>0</v>
      </c>
    </row>
    <row r="15" spans="1:6" x14ac:dyDescent="0.25">
      <c r="A15" s="2">
        <v>10</v>
      </c>
      <c r="B15" s="9" t="s">
        <v>18</v>
      </c>
      <c r="C15" s="10" t="s">
        <v>10</v>
      </c>
      <c r="D15" s="10">
        <v>1</v>
      </c>
      <c r="E15" s="7"/>
      <c r="F15" s="8">
        <f t="shared" si="0"/>
        <v>0</v>
      </c>
    </row>
    <row r="16" spans="1:6" x14ac:dyDescent="0.25">
      <c r="A16" s="2">
        <v>11</v>
      </c>
      <c r="B16" s="4" t="s">
        <v>19</v>
      </c>
      <c r="C16" s="5" t="s">
        <v>10</v>
      </c>
      <c r="D16" s="6">
        <v>5</v>
      </c>
      <c r="E16" s="7"/>
      <c r="F16" s="8">
        <f t="shared" si="0"/>
        <v>0</v>
      </c>
    </row>
    <row r="17" spans="1:13" ht="60" x14ac:dyDescent="0.25">
      <c r="A17" s="2">
        <v>12</v>
      </c>
      <c r="B17" s="4" t="s">
        <v>20</v>
      </c>
      <c r="C17" s="5" t="s">
        <v>21</v>
      </c>
      <c r="D17" s="6">
        <v>2</v>
      </c>
      <c r="E17" s="7"/>
      <c r="F17" s="8">
        <f t="shared" si="0"/>
        <v>0</v>
      </c>
    </row>
    <row r="18" spans="1:13" ht="45" x14ac:dyDescent="0.25">
      <c r="A18" s="2">
        <v>13</v>
      </c>
      <c r="B18" s="4" t="s">
        <v>22</v>
      </c>
      <c r="C18" s="5" t="s">
        <v>21</v>
      </c>
      <c r="D18" s="6">
        <v>70</v>
      </c>
      <c r="E18" s="7"/>
      <c r="F18" s="8">
        <f t="shared" si="0"/>
        <v>0</v>
      </c>
    </row>
    <row r="19" spans="1:13" x14ac:dyDescent="0.25">
      <c r="A19" s="2">
        <v>14</v>
      </c>
      <c r="B19" s="4" t="s">
        <v>23</v>
      </c>
      <c r="C19" s="5" t="s">
        <v>10</v>
      </c>
      <c r="D19" s="6">
        <v>3</v>
      </c>
      <c r="E19" s="7"/>
      <c r="F19" s="8">
        <f t="shared" si="0"/>
        <v>0</v>
      </c>
    </row>
    <row r="20" spans="1:13" x14ac:dyDescent="0.25">
      <c r="A20" s="2">
        <v>15</v>
      </c>
      <c r="B20" s="4" t="s">
        <v>24</v>
      </c>
      <c r="C20" s="5" t="s">
        <v>10</v>
      </c>
      <c r="D20" s="6">
        <v>3</v>
      </c>
      <c r="E20" s="7"/>
      <c r="F20" s="8">
        <f t="shared" si="0"/>
        <v>0</v>
      </c>
    </row>
    <row r="21" spans="1:13" ht="30" x14ac:dyDescent="0.25">
      <c r="A21" s="2">
        <v>16</v>
      </c>
      <c r="B21" s="4" t="s">
        <v>25</v>
      </c>
      <c r="C21" s="5" t="s">
        <v>10</v>
      </c>
      <c r="D21" s="6">
        <v>20</v>
      </c>
      <c r="E21" s="7"/>
      <c r="F21" s="8">
        <f t="shared" si="0"/>
        <v>0</v>
      </c>
    </row>
    <row r="22" spans="1:13" ht="60" x14ac:dyDescent="0.25">
      <c r="A22" s="2">
        <v>17</v>
      </c>
      <c r="B22" s="4" t="s">
        <v>26</v>
      </c>
      <c r="C22" s="5" t="s">
        <v>14</v>
      </c>
      <c r="D22" s="6">
        <v>30</v>
      </c>
      <c r="E22" s="7"/>
      <c r="F22" s="8">
        <f t="shared" si="0"/>
        <v>0</v>
      </c>
      <c r="M22" t="s">
        <v>70</v>
      </c>
    </row>
    <row r="23" spans="1:13" ht="30" x14ac:dyDescent="0.25">
      <c r="A23" s="2">
        <v>18</v>
      </c>
      <c r="B23" s="4" t="s">
        <v>27</v>
      </c>
      <c r="C23" s="5" t="s">
        <v>8</v>
      </c>
      <c r="D23" s="6">
        <v>1</v>
      </c>
      <c r="E23" s="7"/>
      <c r="F23" s="8">
        <f t="shared" si="0"/>
        <v>0</v>
      </c>
    </row>
    <row r="24" spans="1:13" ht="30" x14ac:dyDescent="0.25">
      <c r="A24" s="2">
        <v>19</v>
      </c>
      <c r="B24" s="4" t="s">
        <v>83</v>
      </c>
      <c r="C24" s="5" t="s">
        <v>84</v>
      </c>
      <c r="D24" s="6">
        <v>30</v>
      </c>
      <c r="E24" s="7"/>
      <c r="F24" s="8">
        <f t="shared" si="0"/>
        <v>0</v>
      </c>
    </row>
    <row r="25" spans="1:13" ht="30" x14ac:dyDescent="0.25">
      <c r="A25" s="2">
        <v>20</v>
      </c>
      <c r="B25" s="4" t="s">
        <v>28</v>
      </c>
      <c r="C25" s="5" t="s">
        <v>8</v>
      </c>
      <c r="D25" s="6">
        <v>80</v>
      </c>
      <c r="E25" s="7"/>
      <c r="F25" s="8">
        <f t="shared" si="0"/>
        <v>0</v>
      </c>
    </row>
    <row r="26" spans="1:13" ht="30" x14ac:dyDescent="0.25">
      <c r="A26" s="2">
        <v>21</v>
      </c>
      <c r="B26" s="4" t="s">
        <v>29</v>
      </c>
      <c r="C26" s="5" t="s">
        <v>10</v>
      </c>
      <c r="D26" s="6">
        <v>80</v>
      </c>
      <c r="E26" s="7"/>
      <c r="F26" s="8">
        <f t="shared" si="0"/>
        <v>0</v>
      </c>
    </row>
    <row r="27" spans="1:13" ht="30" x14ac:dyDescent="0.25">
      <c r="A27" s="2">
        <v>22</v>
      </c>
      <c r="B27" s="4" t="s">
        <v>30</v>
      </c>
      <c r="C27" s="5" t="s">
        <v>8</v>
      </c>
      <c r="D27" s="6">
        <v>3</v>
      </c>
      <c r="E27" s="7"/>
      <c r="F27" s="8">
        <f t="shared" si="0"/>
        <v>0</v>
      </c>
    </row>
    <row r="28" spans="1:13" ht="45" x14ac:dyDescent="0.25">
      <c r="A28" s="2">
        <v>23</v>
      </c>
      <c r="B28" s="4" t="s">
        <v>31</v>
      </c>
      <c r="C28" s="5" t="s">
        <v>8</v>
      </c>
      <c r="D28" s="6">
        <v>3</v>
      </c>
      <c r="E28" s="7"/>
      <c r="F28" s="8">
        <f t="shared" si="0"/>
        <v>0</v>
      </c>
    </row>
    <row r="29" spans="1:13" ht="165" x14ac:dyDescent="0.25">
      <c r="A29" s="2">
        <v>24</v>
      </c>
      <c r="B29" s="4" t="s">
        <v>32</v>
      </c>
      <c r="C29" s="5" t="s">
        <v>8</v>
      </c>
      <c r="D29" s="6">
        <v>30</v>
      </c>
      <c r="E29" s="7"/>
      <c r="F29" s="8">
        <f t="shared" si="0"/>
        <v>0</v>
      </c>
    </row>
    <row r="30" spans="1:13" ht="45" x14ac:dyDescent="0.25">
      <c r="A30" s="2">
        <v>25</v>
      </c>
      <c r="B30" s="4" t="s">
        <v>33</v>
      </c>
      <c r="C30" s="5" t="s">
        <v>8</v>
      </c>
      <c r="D30" s="6">
        <v>1</v>
      </c>
      <c r="E30" s="7"/>
      <c r="F30" s="8">
        <f t="shared" si="0"/>
        <v>0</v>
      </c>
    </row>
    <row r="31" spans="1:13" ht="30" x14ac:dyDescent="0.25">
      <c r="A31" s="2">
        <v>26</v>
      </c>
      <c r="B31" s="4" t="s">
        <v>34</v>
      </c>
      <c r="C31" s="5" t="s">
        <v>10</v>
      </c>
      <c r="D31" s="6">
        <v>20</v>
      </c>
      <c r="E31" s="7"/>
      <c r="F31" s="8">
        <f t="shared" si="0"/>
        <v>0</v>
      </c>
    </row>
    <row r="32" spans="1:13" x14ac:dyDescent="0.25">
      <c r="A32" s="2">
        <v>27</v>
      </c>
      <c r="B32" s="11" t="s">
        <v>35</v>
      </c>
      <c r="C32" s="5" t="s">
        <v>10</v>
      </c>
      <c r="D32" s="6">
        <v>2</v>
      </c>
      <c r="E32" s="7"/>
      <c r="F32" s="8">
        <f t="shared" si="0"/>
        <v>0</v>
      </c>
    </row>
    <row r="33" spans="1:6" x14ac:dyDescent="0.25">
      <c r="A33" s="2">
        <v>28</v>
      </c>
      <c r="B33" s="11" t="s">
        <v>36</v>
      </c>
      <c r="C33" s="5" t="s">
        <v>37</v>
      </c>
      <c r="D33" s="6">
        <v>1</v>
      </c>
      <c r="E33" s="7"/>
      <c r="F33" s="8">
        <f t="shared" si="0"/>
        <v>0</v>
      </c>
    </row>
    <row r="34" spans="1:6" ht="45" x14ac:dyDescent="0.25">
      <c r="A34" s="2">
        <v>29</v>
      </c>
      <c r="B34" s="4" t="s">
        <v>38</v>
      </c>
      <c r="C34" s="5" t="s">
        <v>8</v>
      </c>
      <c r="D34" s="6">
        <v>1</v>
      </c>
      <c r="E34" s="7"/>
      <c r="F34" s="8">
        <f t="shared" si="0"/>
        <v>0</v>
      </c>
    </row>
    <row r="35" spans="1:6" x14ac:dyDescent="0.25">
      <c r="A35" s="2">
        <v>30</v>
      </c>
      <c r="B35" s="4" t="s">
        <v>39</v>
      </c>
      <c r="C35" s="5" t="s">
        <v>8</v>
      </c>
      <c r="D35" s="6">
        <v>1</v>
      </c>
      <c r="E35" s="7"/>
      <c r="F35" s="8">
        <f t="shared" si="0"/>
        <v>0</v>
      </c>
    </row>
    <row r="36" spans="1:6" ht="60" x14ac:dyDescent="0.25">
      <c r="A36" s="2">
        <v>31</v>
      </c>
      <c r="B36" s="4" t="s">
        <v>40</v>
      </c>
      <c r="C36" s="5" t="s">
        <v>10</v>
      </c>
      <c r="D36" s="6">
        <v>30</v>
      </c>
      <c r="E36" s="7"/>
      <c r="F36" s="8">
        <f t="shared" si="0"/>
        <v>0</v>
      </c>
    </row>
    <row r="37" spans="1:6" ht="60" x14ac:dyDescent="0.25">
      <c r="A37" s="2">
        <v>32</v>
      </c>
      <c r="B37" s="4" t="s">
        <v>41</v>
      </c>
      <c r="C37" s="5" t="s">
        <v>10</v>
      </c>
      <c r="D37" s="6">
        <v>50</v>
      </c>
      <c r="E37" s="7"/>
      <c r="F37" s="8">
        <f t="shared" si="0"/>
        <v>0</v>
      </c>
    </row>
    <row r="38" spans="1:6" ht="45" x14ac:dyDescent="0.25">
      <c r="A38" s="2">
        <v>33</v>
      </c>
      <c r="B38" s="4" t="s">
        <v>42</v>
      </c>
      <c r="C38" s="5" t="s">
        <v>14</v>
      </c>
      <c r="D38" s="6">
        <v>60</v>
      </c>
      <c r="E38" s="7"/>
      <c r="F38" s="8">
        <f t="shared" si="0"/>
        <v>0</v>
      </c>
    </row>
    <row r="39" spans="1:6" ht="60" x14ac:dyDescent="0.25">
      <c r="A39" s="2">
        <v>34</v>
      </c>
      <c r="B39" s="4" t="s">
        <v>43</v>
      </c>
      <c r="C39" s="5" t="s">
        <v>14</v>
      </c>
      <c r="D39" s="6">
        <v>20</v>
      </c>
      <c r="E39" s="7"/>
      <c r="F39" s="8">
        <f t="shared" si="0"/>
        <v>0</v>
      </c>
    </row>
    <row r="40" spans="1:6" ht="30" x14ac:dyDescent="0.25">
      <c r="A40" s="2">
        <v>35</v>
      </c>
      <c r="B40" s="4" t="s">
        <v>44</v>
      </c>
      <c r="C40" s="5" t="s">
        <v>14</v>
      </c>
      <c r="D40" s="6">
        <v>20</v>
      </c>
      <c r="E40" s="7"/>
      <c r="F40" s="8">
        <f t="shared" si="0"/>
        <v>0</v>
      </c>
    </row>
    <row r="41" spans="1:6" ht="75" x14ac:dyDescent="0.25">
      <c r="A41" s="2">
        <v>36</v>
      </c>
      <c r="B41" s="4" t="s">
        <v>45</v>
      </c>
      <c r="C41" s="5" t="s">
        <v>14</v>
      </c>
      <c r="D41" s="6">
        <v>1900</v>
      </c>
      <c r="E41" s="7"/>
      <c r="F41" s="8">
        <f t="shared" si="0"/>
        <v>0</v>
      </c>
    </row>
    <row r="42" spans="1:6" x14ac:dyDescent="0.25">
      <c r="A42" s="2">
        <v>37</v>
      </c>
      <c r="B42" s="4" t="s">
        <v>46</v>
      </c>
      <c r="C42" s="5" t="s">
        <v>21</v>
      </c>
      <c r="D42" s="6">
        <v>10</v>
      </c>
      <c r="E42" s="7"/>
      <c r="F42" s="8">
        <f t="shared" si="0"/>
        <v>0</v>
      </c>
    </row>
    <row r="43" spans="1:6" x14ac:dyDescent="0.25">
      <c r="A43" s="2">
        <v>38</v>
      </c>
      <c r="B43" s="4" t="s">
        <v>47</v>
      </c>
      <c r="C43" s="5" t="s">
        <v>10</v>
      </c>
      <c r="D43" s="6">
        <v>30</v>
      </c>
      <c r="E43" s="7"/>
      <c r="F43" s="8">
        <f t="shared" si="0"/>
        <v>0</v>
      </c>
    </row>
    <row r="44" spans="1:6" ht="30" x14ac:dyDescent="0.25">
      <c r="A44" s="2">
        <v>39</v>
      </c>
      <c r="B44" s="4" t="s">
        <v>48</v>
      </c>
      <c r="C44" s="5" t="s">
        <v>8</v>
      </c>
      <c r="D44" s="6">
        <v>10</v>
      </c>
      <c r="E44" s="7"/>
      <c r="F44" s="8">
        <f t="shared" si="0"/>
        <v>0</v>
      </c>
    </row>
    <row r="45" spans="1:6" ht="30" x14ac:dyDescent="0.25">
      <c r="A45" s="2">
        <v>40</v>
      </c>
      <c r="B45" s="4" t="s">
        <v>49</v>
      </c>
      <c r="C45" s="5" t="s">
        <v>10</v>
      </c>
      <c r="D45" s="6">
        <v>40</v>
      </c>
      <c r="E45" s="7"/>
      <c r="F45" s="8">
        <f t="shared" si="0"/>
        <v>0</v>
      </c>
    </row>
    <row r="46" spans="1:6" ht="45" x14ac:dyDescent="0.25">
      <c r="A46" s="2">
        <v>41</v>
      </c>
      <c r="B46" s="4" t="s">
        <v>74</v>
      </c>
      <c r="C46" s="5" t="s">
        <v>10</v>
      </c>
      <c r="D46" s="6">
        <v>10</v>
      </c>
      <c r="E46" s="7"/>
      <c r="F46" s="8">
        <f t="shared" si="0"/>
        <v>0</v>
      </c>
    </row>
    <row r="47" spans="1:6" ht="60" x14ac:dyDescent="0.25">
      <c r="A47" s="2">
        <v>42</v>
      </c>
      <c r="B47" s="4" t="s">
        <v>75</v>
      </c>
      <c r="C47" s="5" t="s">
        <v>8</v>
      </c>
      <c r="D47" s="6">
        <v>20</v>
      </c>
      <c r="E47" s="7"/>
      <c r="F47" s="8">
        <f t="shared" si="0"/>
        <v>0</v>
      </c>
    </row>
    <row r="48" spans="1:6" x14ac:dyDescent="0.25">
      <c r="A48" s="2">
        <v>43</v>
      </c>
      <c r="B48" s="12" t="s">
        <v>50</v>
      </c>
      <c r="C48" s="13" t="s">
        <v>14</v>
      </c>
      <c r="D48" s="14">
        <v>5</v>
      </c>
      <c r="E48" s="7"/>
      <c r="F48" s="8">
        <f t="shared" si="0"/>
        <v>0</v>
      </c>
    </row>
    <row r="49" spans="1:6" ht="30" x14ac:dyDescent="0.25">
      <c r="A49" s="2">
        <v>44</v>
      </c>
      <c r="B49" s="4" t="s">
        <v>51</v>
      </c>
      <c r="C49" s="5" t="s">
        <v>10</v>
      </c>
      <c r="D49" s="6">
        <v>50</v>
      </c>
      <c r="E49" s="7"/>
      <c r="F49" s="8">
        <f t="shared" si="0"/>
        <v>0</v>
      </c>
    </row>
    <row r="50" spans="1:6" ht="90" x14ac:dyDescent="0.25">
      <c r="A50" s="2">
        <v>45</v>
      </c>
      <c r="B50" s="4" t="s">
        <v>52</v>
      </c>
      <c r="C50" s="5" t="s">
        <v>14</v>
      </c>
      <c r="D50" s="6">
        <v>50</v>
      </c>
      <c r="E50" s="7"/>
      <c r="F50" s="8">
        <f t="shared" si="0"/>
        <v>0</v>
      </c>
    </row>
    <row r="51" spans="1:6" ht="45" x14ac:dyDescent="0.25">
      <c r="A51" s="2">
        <v>46</v>
      </c>
      <c r="B51" s="4" t="s">
        <v>53</v>
      </c>
      <c r="C51" s="5" t="s">
        <v>21</v>
      </c>
      <c r="D51" s="6">
        <v>30</v>
      </c>
      <c r="E51" s="7"/>
      <c r="F51" s="8">
        <f t="shared" si="0"/>
        <v>0</v>
      </c>
    </row>
    <row r="52" spans="1:6" ht="45" x14ac:dyDescent="0.25">
      <c r="A52" s="2">
        <v>47</v>
      </c>
      <c r="B52" s="4" t="s">
        <v>54</v>
      </c>
      <c r="C52" s="5" t="s">
        <v>10</v>
      </c>
      <c r="D52" s="6">
        <v>50</v>
      </c>
      <c r="E52" s="7"/>
      <c r="F52" s="8">
        <f t="shared" si="0"/>
        <v>0</v>
      </c>
    </row>
    <row r="53" spans="1:6" ht="45" x14ac:dyDescent="0.25">
      <c r="A53" s="2">
        <v>48</v>
      </c>
      <c r="B53" s="4" t="s">
        <v>55</v>
      </c>
      <c r="C53" s="5" t="s">
        <v>8</v>
      </c>
      <c r="D53" s="6">
        <v>3</v>
      </c>
      <c r="E53" s="7"/>
      <c r="F53" s="8">
        <f t="shared" si="0"/>
        <v>0</v>
      </c>
    </row>
    <row r="54" spans="1:6" x14ac:dyDescent="0.25">
      <c r="A54" s="2">
        <v>49</v>
      </c>
      <c r="B54" s="4" t="s">
        <v>56</v>
      </c>
      <c r="C54" s="5" t="s">
        <v>21</v>
      </c>
      <c r="D54" s="6">
        <v>50</v>
      </c>
      <c r="E54" s="7"/>
      <c r="F54" s="8">
        <f t="shared" si="0"/>
        <v>0</v>
      </c>
    </row>
    <row r="55" spans="1:6" ht="30" x14ac:dyDescent="0.25">
      <c r="A55" s="2">
        <v>50</v>
      </c>
      <c r="B55" s="4" t="s">
        <v>57</v>
      </c>
      <c r="C55" s="5" t="s">
        <v>58</v>
      </c>
      <c r="D55" s="6">
        <v>1</v>
      </c>
      <c r="E55" s="7"/>
      <c r="F55" s="8">
        <f t="shared" si="0"/>
        <v>0</v>
      </c>
    </row>
    <row r="56" spans="1:6" ht="30" x14ac:dyDescent="0.25">
      <c r="A56" s="2">
        <v>51</v>
      </c>
      <c r="B56" s="4" t="s">
        <v>59</v>
      </c>
      <c r="C56" s="10" t="s">
        <v>58</v>
      </c>
      <c r="D56" s="10">
        <v>5</v>
      </c>
      <c r="E56" s="7"/>
      <c r="F56" s="8">
        <f t="shared" si="0"/>
        <v>0</v>
      </c>
    </row>
    <row r="57" spans="1:6" ht="30" x14ac:dyDescent="0.25">
      <c r="A57" s="2">
        <v>52</v>
      </c>
      <c r="B57" s="4" t="s">
        <v>60</v>
      </c>
      <c r="C57" s="5" t="s">
        <v>58</v>
      </c>
      <c r="D57" s="6">
        <v>5</v>
      </c>
      <c r="E57" s="7"/>
      <c r="F57" s="8">
        <f t="shared" si="0"/>
        <v>0</v>
      </c>
    </row>
    <row r="58" spans="1:6" x14ac:dyDescent="0.25">
      <c r="A58" s="2">
        <v>53</v>
      </c>
      <c r="B58" s="15" t="s">
        <v>61</v>
      </c>
      <c r="C58" s="13" t="s">
        <v>58</v>
      </c>
      <c r="D58" s="14">
        <v>5</v>
      </c>
      <c r="E58" s="7"/>
      <c r="F58" s="8">
        <f t="shared" si="0"/>
        <v>0</v>
      </c>
    </row>
    <row r="59" spans="1:6" ht="30" x14ac:dyDescent="0.25">
      <c r="A59" s="2">
        <v>54</v>
      </c>
      <c r="B59" s="4" t="s">
        <v>62</v>
      </c>
      <c r="C59" s="5" t="s">
        <v>58</v>
      </c>
      <c r="D59" s="6">
        <v>2</v>
      </c>
      <c r="E59" s="7"/>
      <c r="F59" s="8">
        <f t="shared" si="0"/>
        <v>0</v>
      </c>
    </row>
    <row r="60" spans="1:6" ht="120" x14ac:dyDescent="0.25">
      <c r="A60" s="2">
        <v>55</v>
      </c>
      <c r="B60" s="4" t="s">
        <v>63</v>
      </c>
      <c r="C60" s="5" t="s">
        <v>64</v>
      </c>
      <c r="D60" s="6">
        <v>3</v>
      </c>
      <c r="E60" s="7"/>
      <c r="F60" s="8">
        <f t="shared" si="0"/>
        <v>0</v>
      </c>
    </row>
    <row r="61" spans="1:6" ht="60" x14ac:dyDescent="0.25">
      <c r="A61" s="2">
        <v>56</v>
      </c>
      <c r="B61" s="4" t="s">
        <v>65</v>
      </c>
      <c r="C61" s="5" t="s">
        <v>14</v>
      </c>
      <c r="D61" s="6">
        <v>2</v>
      </c>
      <c r="E61" s="7"/>
      <c r="F61" s="8">
        <f t="shared" si="0"/>
        <v>0</v>
      </c>
    </row>
    <row r="62" spans="1:6" ht="90" x14ac:dyDescent="0.25">
      <c r="A62" s="2">
        <v>57</v>
      </c>
      <c r="B62" s="4" t="s">
        <v>66</v>
      </c>
      <c r="C62" s="5" t="s">
        <v>14</v>
      </c>
      <c r="D62" s="6">
        <v>1</v>
      </c>
      <c r="E62" s="7"/>
      <c r="F62" s="8">
        <f t="shared" si="0"/>
        <v>0</v>
      </c>
    </row>
    <row r="63" spans="1:6" x14ac:dyDescent="0.25">
      <c r="A63" s="2">
        <v>58</v>
      </c>
      <c r="B63" s="16" t="s">
        <v>67</v>
      </c>
      <c r="C63" s="17" t="s">
        <v>14</v>
      </c>
      <c r="D63" s="18">
        <v>1</v>
      </c>
      <c r="E63" s="7"/>
      <c r="F63" s="8">
        <f t="shared" si="0"/>
        <v>0</v>
      </c>
    </row>
    <row r="64" spans="1:6" x14ac:dyDescent="0.25">
      <c r="A64" s="2">
        <v>59</v>
      </c>
      <c r="B64" s="21" t="s">
        <v>71</v>
      </c>
      <c r="C64" s="22" t="s">
        <v>72</v>
      </c>
      <c r="D64" s="18">
        <v>1</v>
      </c>
      <c r="E64" s="23"/>
      <c r="F64" s="8">
        <f t="shared" si="0"/>
        <v>0</v>
      </c>
    </row>
    <row r="65" spans="1:6" x14ac:dyDescent="0.25">
      <c r="A65" s="2">
        <v>60</v>
      </c>
      <c r="B65" s="21" t="s">
        <v>82</v>
      </c>
      <c r="C65" s="22" t="s">
        <v>14</v>
      </c>
      <c r="D65" s="17">
        <v>10</v>
      </c>
      <c r="E65" s="23"/>
      <c r="F65" s="8">
        <v>0</v>
      </c>
    </row>
    <row r="66" spans="1:6" x14ac:dyDescent="0.25">
      <c r="A66" s="2"/>
      <c r="B66" s="27" t="s">
        <v>68</v>
      </c>
      <c r="C66" s="28"/>
      <c r="D66" s="28"/>
      <c r="E66" s="29"/>
      <c r="F66" s="19">
        <f>SUM(F6:F65)</f>
        <v>0</v>
      </c>
    </row>
    <row r="67" spans="1:6" x14ac:dyDescent="0.25">
      <c r="A67" s="2"/>
      <c r="B67" s="30" t="s">
        <v>69</v>
      </c>
      <c r="C67" s="31"/>
      <c r="D67" s="31"/>
      <c r="E67" s="32"/>
      <c r="F67" s="19">
        <f>(F66*0.23)+F66</f>
        <v>0</v>
      </c>
    </row>
    <row r="70" spans="1:6" ht="15.75" x14ac:dyDescent="0.25">
      <c r="F70" s="24" t="s">
        <v>77</v>
      </c>
    </row>
    <row r="71" spans="1:6" x14ac:dyDescent="0.25">
      <c r="F71" s="25" t="s">
        <v>78</v>
      </c>
    </row>
    <row r="72" spans="1:6" x14ac:dyDescent="0.25">
      <c r="B72" s="26" t="s">
        <v>79</v>
      </c>
      <c r="C72" s="26"/>
      <c r="D72" s="26"/>
      <c r="E72" s="26"/>
      <c r="F72" s="26"/>
    </row>
    <row r="73" spans="1:6" x14ac:dyDescent="0.25">
      <c r="C73" s="26" t="s">
        <v>80</v>
      </c>
      <c r="D73" s="26"/>
      <c r="E73" s="26"/>
      <c r="F73" s="26"/>
    </row>
    <row r="74" spans="1:6" x14ac:dyDescent="0.25">
      <c r="B74" s="26" t="s">
        <v>81</v>
      </c>
      <c r="C74" s="26"/>
      <c r="D74" s="26"/>
      <c r="E74" s="26"/>
      <c r="F74" s="26"/>
    </row>
  </sheetData>
  <mergeCells count="13">
    <mergeCell ref="B1:F1"/>
    <mergeCell ref="A2:F2"/>
    <mergeCell ref="A3:A4"/>
    <mergeCell ref="B3:B4"/>
    <mergeCell ref="C3:C4"/>
    <mergeCell ref="D3:D4"/>
    <mergeCell ref="E3:E4"/>
    <mergeCell ref="F3:F4"/>
    <mergeCell ref="B72:F72"/>
    <mergeCell ref="C73:F73"/>
    <mergeCell ref="B74:F74"/>
    <mergeCell ref="B66:E66"/>
    <mergeCell ref="B67:E67"/>
  </mergeCells>
  <pageMargins left="0.7" right="0.7" top="0.75" bottom="0.75" header="0.3" footer="0.3"/>
  <pageSetup paperSize="9" scale="78"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Arkusz1</vt:lpstr>
      <vt:lpstr>Arkusz1!_Hlk70168116</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Kepke</dc:creator>
  <cp:lastModifiedBy>Agata Wojnarowska</cp:lastModifiedBy>
  <cp:lastPrinted>2022-02-23T09:44:20Z</cp:lastPrinted>
  <dcterms:created xsi:type="dcterms:W3CDTF">2022-01-28T06:39:42Z</dcterms:created>
  <dcterms:modified xsi:type="dcterms:W3CDTF">2024-02-07T07:05:18Z</dcterms:modified>
</cp:coreProperties>
</file>