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1\10. Serologia\"/>
    </mc:Choice>
  </mc:AlternateContent>
  <bookViews>
    <workbookView xWindow="0" yWindow="0" windowWidth="28800" windowHeight="136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6" i="1"/>
  <c r="H15" i="1"/>
  <c r="F15" i="1"/>
  <c r="I15" i="1" s="1"/>
  <c r="I19" i="1" s="1"/>
  <c r="I11" i="1" l="1"/>
  <c r="I18" i="1" s="1"/>
  <c r="I20" i="1" s="1"/>
</calcChain>
</file>

<file path=xl/sharedStrings.xml><?xml version="1.0" encoding="utf-8"?>
<sst xmlns="http://schemas.openxmlformats.org/spreadsheetml/2006/main" count="60" uniqueCount="52">
  <si>
    <t>Lp.</t>
  </si>
  <si>
    <t>Rodzaje oznaczeń</t>
  </si>
  <si>
    <t>Ilość oznaczeń przez cały okres obowiązywania umowy</t>
  </si>
  <si>
    <t>J. m.</t>
  </si>
  <si>
    <t>Ilość zestawów</t>
  </si>
  <si>
    <t xml:space="preserve">Cena jednostkowa netto zestawu </t>
  </si>
  <si>
    <t>Stawka VAT [%]</t>
  </si>
  <si>
    <t>Cena jednostkowa brutto</t>
  </si>
  <si>
    <t>Nr katalogowy i nazwa zaoferowanego produktu (podać)</t>
  </si>
  <si>
    <t xml:space="preserve">I. WYKAZ OZNACZEŃ PLANOWANYCH DO WYKONANIA PRZEZ ZAMAWIAJĄCEGO NA ANALIZATORZE </t>
  </si>
  <si>
    <t>Grupa krwi (antygeny ABO, RhD, izoaglutyniny A1, B, badanie przeglądowe w kier. alloprzeciwciał odpornościowych)</t>
  </si>
  <si>
    <t>7 640</t>
  </si>
  <si>
    <t>zestaw</t>
  </si>
  <si>
    <t>Właściwa próba krzyżowa - biorca (kontrola antygenów ABO, RhD, badanie przeglądowe w kier. alloprzeciwciał odpornościowych)</t>
  </si>
  <si>
    <t>2 160</t>
  </si>
  <si>
    <t>Właściwa próba krzyżowa - dawca (kontrola antygenów ABO, RhD, właściwa próba krzyżowa)</t>
  </si>
  <si>
    <t>2 200</t>
  </si>
  <si>
    <t>RAZEM:</t>
  </si>
  <si>
    <t>II. DZIERŻAWA ANALIZATORA</t>
  </si>
  <si>
    <t>L.p.</t>
  </si>
  <si>
    <t>Nazwz analizarora</t>
  </si>
  <si>
    <t>Cena jednostkowa netto za 1 miesiąc dzierżawy</t>
  </si>
  <si>
    <t>Cena jednostkowa brutto za 1 miesiąc dzierżawy</t>
  </si>
  <si>
    <t>Ilość miesięcy dzierżawy</t>
  </si>
  <si>
    <t>Stawka VAT %</t>
  </si>
  <si>
    <t>Wartość netto za cały okres dzierżawy</t>
  </si>
  <si>
    <t>Wartość brutto za cały okres dzierżawy</t>
  </si>
  <si>
    <t>a</t>
  </si>
  <si>
    <t>b</t>
  </si>
  <si>
    <t>c</t>
  </si>
  <si>
    <t>d</t>
  </si>
  <si>
    <t>Nr katalogowy /producent/rok produkcji</t>
  </si>
  <si>
    <t>Ilosć sztuk</t>
  </si>
  <si>
    <t>e</t>
  </si>
  <si>
    <t>f</t>
  </si>
  <si>
    <t>f=b*e</t>
  </si>
  <si>
    <t>g=d*e</t>
  </si>
  <si>
    <t xml:space="preserve">WARTOŚĆ UMOWY </t>
  </si>
  <si>
    <t>I.1</t>
  </si>
  <si>
    <t>I.2</t>
  </si>
  <si>
    <t>I.3</t>
  </si>
  <si>
    <t>I.4</t>
  </si>
  <si>
    <t>II.1</t>
  </si>
  <si>
    <t>II.2</t>
  </si>
  <si>
    <t xml:space="preserve">Razem </t>
  </si>
  <si>
    <t xml:space="preserve">Wartość  brutto za ilość planowanych oznaczeń w okresie obowiązywania umowy    poz. I.4 </t>
  </si>
  <si>
    <t>Wartość czynszu dzierżawnego w okresie obowiązywania umowy  poz. II.2</t>
  </si>
  <si>
    <t xml:space="preserve">Wartość brutto </t>
  </si>
  <si>
    <t>g=c*f</t>
  </si>
  <si>
    <t>SZCZEGÓŁOWA OFERTA CENOWA</t>
  </si>
  <si>
    <t>Znak sprawy: 10/2021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</si>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</sst>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right" vertical="center" wrapText="1"/>
    </xf>
    <xf numFmtId="44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4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44" fontId="7" fillId="6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4" fontId="3" fillId="6" borderId="1" xfId="1" applyFont="1" applyFill="1" applyBorder="1" applyAlignment="1">
      <alignment vertical="center" wrapText="1"/>
    </xf>
    <xf numFmtId="0" fontId="6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  <color rgb="FFFFF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60" zoomScaleNormal="100" workbookViewId="0">
      <selection activeCell="N13" sqref="N13"/>
    </sheetView>
  </sheetViews>
  <sheetFormatPr defaultRowHeight="15" x14ac:dyDescent="0.25"/>
  <cols>
    <col min="2" max="2" width="19.5703125" customWidth="1"/>
    <col min="3" max="3" width="14.42578125" customWidth="1"/>
    <col min="4" max="5" width="11.28515625" customWidth="1"/>
    <col min="6" max="6" width="12.5703125" customWidth="1"/>
    <col min="7" max="7" width="13.42578125" customWidth="1"/>
    <col min="8" max="8" width="14.28515625" customWidth="1"/>
    <col min="9" max="9" width="13.7109375" customWidth="1"/>
    <col min="10" max="10" width="23.5703125" customWidth="1"/>
  </cols>
  <sheetData>
    <row r="1" spans="1:10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4" t="s">
        <v>50</v>
      </c>
    </row>
    <row r="5" spans="1:10" x14ac:dyDescent="0.25">
      <c r="A5" s="43" t="s">
        <v>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49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47</v>
      </c>
      <c r="J6" s="1" t="s">
        <v>8</v>
      </c>
    </row>
    <row r="7" spans="1:10" x14ac:dyDescent="0.25">
      <c r="A7" s="2"/>
      <c r="B7" s="2"/>
      <c r="C7" s="1" t="s">
        <v>27</v>
      </c>
      <c r="D7" s="1" t="s">
        <v>28</v>
      </c>
      <c r="E7" s="1" t="s">
        <v>29</v>
      </c>
      <c r="F7" s="1" t="s">
        <v>30</v>
      </c>
      <c r="G7" s="1" t="s">
        <v>33</v>
      </c>
      <c r="H7" s="1" t="s">
        <v>34</v>
      </c>
      <c r="I7" s="1" t="s">
        <v>48</v>
      </c>
      <c r="J7" s="2"/>
    </row>
    <row r="8" spans="1:10" ht="89.25" x14ac:dyDescent="0.25">
      <c r="A8" s="3" t="s">
        <v>38</v>
      </c>
      <c r="B8" s="3" t="s">
        <v>10</v>
      </c>
      <c r="C8" s="4" t="s">
        <v>11</v>
      </c>
      <c r="D8" s="4" t="s">
        <v>12</v>
      </c>
      <c r="E8" s="3"/>
      <c r="F8" s="5"/>
      <c r="G8" s="6"/>
      <c r="H8" s="7"/>
      <c r="I8" s="8">
        <f>E8*H8</f>
        <v>0</v>
      </c>
      <c r="J8" s="9"/>
    </row>
    <row r="9" spans="1:10" ht="102" x14ac:dyDescent="0.25">
      <c r="A9" s="3" t="s">
        <v>39</v>
      </c>
      <c r="B9" s="10" t="s">
        <v>13</v>
      </c>
      <c r="C9" s="11" t="s">
        <v>14</v>
      </c>
      <c r="D9" s="4" t="s">
        <v>12</v>
      </c>
      <c r="E9" s="3"/>
      <c r="F9" s="5"/>
      <c r="G9" s="6"/>
      <c r="H9" s="7"/>
      <c r="I9" s="8">
        <f t="shared" ref="I9:I10" si="0">E9*H9</f>
        <v>0</v>
      </c>
      <c r="J9" s="9"/>
    </row>
    <row r="10" spans="1:10" ht="76.5" x14ac:dyDescent="0.25">
      <c r="A10" s="3" t="s">
        <v>40</v>
      </c>
      <c r="B10" s="10" t="s">
        <v>15</v>
      </c>
      <c r="C10" s="11" t="s">
        <v>16</v>
      </c>
      <c r="D10" s="4" t="s">
        <v>12</v>
      </c>
      <c r="E10" s="3"/>
      <c r="F10" s="5"/>
      <c r="G10" s="6"/>
      <c r="H10" s="7"/>
      <c r="I10" s="8">
        <f t="shared" si="0"/>
        <v>0</v>
      </c>
      <c r="J10" s="9"/>
    </row>
    <row r="11" spans="1:10" x14ac:dyDescent="0.25">
      <c r="A11" s="12" t="s">
        <v>41</v>
      </c>
      <c r="B11" s="47" t="s">
        <v>17</v>
      </c>
      <c r="C11" s="48"/>
      <c r="D11" s="48"/>
      <c r="E11" s="48"/>
      <c r="F11" s="48"/>
      <c r="G11" s="48"/>
      <c r="H11" s="49"/>
      <c r="I11" s="13">
        <f>SUM(I8:I10)</f>
        <v>0</v>
      </c>
      <c r="J11" s="32"/>
    </row>
    <row r="12" spans="1:10" ht="15" customHeight="1" x14ac:dyDescent="0.25">
      <c r="A12" s="44" t="s">
        <v>18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0" ht="76.5" x14ac:dyDescent="0.25">
      <c r="A13" s="1" t="s">
        <v>19</v>
      </c>
      <c r="B13" s="1" t="s">
        <v>20</v>
      </c>
      <c r="C13" s="14" t="s">
        <v>32</v>
      </c>
      <c r="D13" s="1" t="s">
        <v>21</v>
      </c>
      <c r="E13" s="1" t="s">
        <v>24</v>
      </c>
      <c r="F13" s="1" t="s">
        <v>22</v>
      </c>
      <c r="G13" s="1" t="s">
        <v>23</v>
      </c>
      <c r="H13" s="1" t="s">
        <v>25</v>
      </c>
      <c r="I13" s="15" t="s">
        <v>26</v>
      </c>
      <c r="J13" s="1" t="s">
        <v>31</v>
      </c>
    </row>
    <row r="14" spans="1:10" x14ac:dyDescent="0.25">
      <c r="A14" s="1"/>
      <c r="B14" s="1"/>
      <c r="C14" s="1" t="s">
        <v>27</v>
      </c>
      <c r="D14" s="16" t="s">
        <v>28</v>
      </c>
      <c r="E14" s="1" t="s">
        <v>29</v>
      </c>
      <c r="F14" s="1" t="s">
        <v>30</v>
      </c>
      <c r="G14" s="1" t="s">
        <v>33</v>
      </c>
      <c r="H14" s="1" t="s">
        <v>35</v>
      </c>
      <c r="I14" s="1" t="s">
        <v>36</v>
      </c>
      <c r="J14" s="1"/>
    </row>
    <row r="15" spans="1:10" x14ac:dyDescent="0.25">
      <c r="A15" s="17" t="s">
        <v>42</v>
      </c>
      <c r="B15" s="17"/>
      <c r="C15" s="24">
        <v>1</v>
      </c>
      <c r="D15" s="18"/>
      <c r="E15" s="19"/>
      <c r="F15" s="20">
        <f>D15*1.23</f>
        <v>0</v>
      </c>
      <c r="G15" s="21">
        <v>24</v>
      </c>
      <c r="H15" s="22">
        <f>D15*G15</f>
        <v>0</v>
      </c>
      <c r="I15" s="23">
        <f>F15*G15</f>
        <v>0</v>
      </c>
      <c r="J15" s="17"/>
    </row>
    <row r="16" spans="1:10" x14ac:dyDescent="0.25">
      <c r="A16" s="17" t="s">
        <v>43</v>
      </c>
      <c r="B16" s="50" t="s">
        <v>17</v>
      </c>
      <c r="C16" s="50"/>
      <c r="D16" s="50"/>
      <c r="E16" s="50"/>
      <c r="F16" s="50"/>
      <c r="G16" s="50"/>
      <c r="H16" s="50"/>
      <c r="I16" s="33">
        <f>SUM(I15)</f>
        <v>0</v>
      </c>
      <c r="J16" s="27"/>
    </row>
    <row r="17" spans="1:10" ht="15" customHeight="1" x14ac:dyDescent="0.25">
      <c r="A17" s="35" t="s">
        <v>37</v>
      </c>
      <c r="B17" s="35"/>
      <c r="C17" s="35"/>
      <c r="D17" s="35"/>
      <c r="E17" s="35"/>
      <c r="F17" s="35"/>
      <c r="G17" s="35"/>
      <c r="H17" s="35"/>
      <c r="I17" s="35"/>
      <c r="J17" s="26"/>
    </row>
    <row r="18" spans="1:10" ht="24.75" customHeight="1" x14ac:dyDescent="0.25">
      <c r="A18" s="29">
        <v>1</v>
      </c>
      <c r="B18" s="37" t="s">
        <v>45</v>
      </c>
      <c r="C18" s="38"/>
      <c r="D18" s="38"/>
      <c r="E18" s="38"/>
      <c r="F18" s="38"/>
      <c r="G18" s="38"/>
      <c r="H18" s="39"/>
      <c r="I18" s="31">
        <f>I11</f>
        <v>0</v>
      </c>
      <c r="J18" s="25"/>
    </row>
    <row r="19" spans="1:10" ht="25.5" customHeight="1" x14ac:dyDescent="0.25">
      <c r="A19" s="29">
        <v>2</v>
      </c>
      <c r="B19" s="37" t="s">
        <v>46</v>
      </c>
      <c r="C19" s="38"/>
      <c r="D19" s="38"/>
      <c r="E19" s="38"/>
      <c r="F19" s="38"/>
      <c r="G19" s="38"/>
      <c r="H19" s="39"/>
      <c r="I19" s="28">
        <f>I15</f>
        <v>0</v>
      </c>
      <c r="J19" s="25"/>
    </row>
    <row r="20" spans="1:10" x14ac:dyDescent="0.25">
      <c r="A20" s="30">
        <v>3</v>
      </c>
      <c r="B20" s="40" t="s">
        <v>44</v>
      </c>
      <c r="C20" s="41"/>
      <c r="D20" s="41"/>
      <c r="E20" s="41"/>
      <c r="F20" s="41"/>
      <c r="G20" s="41"/>
      <c r="H20" s="42"/>
      <c r="I20" s="28">
        <f>SUM(I18:I19)</f>
        <v>0</v>
      </c>
      <c r="J20" s="25"/>
    </row>
  </sheetData>
  <mergeCells count="10">
    <mergeCell ref="B20:H20"/>
    <mergeCell ref="B16:H16"/>
    <mergeCell ref="A5:J5"/>
    <mergeCell ref="A12:J12"/>
    <mergeCell ref="B11:H11"/>
    <mergeCell ref="A17:I17"/>
    <mergeCell ref="A1:J1"/>
    <mergeCell ref="A2:J2"/>
    <mergeCell ref="B18:H18"/>
    <mergeCell ref="B19:H19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Wołowczyk</dc:creator>
  <cp:lastModifiedBy>Bożena Wołowczyk</cp:lastModifiedBy>
  <cp:lastPrinted>2021-06-15T08:28:22Z</cp:lastPrinted>
  <dcterms:created xsi:type="dcterms:W3CDTF">2021-05-24T13:22:01Z</dcterms:created>
  <dcterms:modified xsi:type="dcterms:W3CDTF">2021-06-15T11:41:52Z</dcterms:modified>
</cp:coreProperties>
</file>