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filterPrivacy="1"/>
  <xr:revisionPtr revIDLastSave="0" documentId="13_ncr:1_{ECF80477-FE09-4EDA-A7F2-08CB207FC70D}" xr6:coauthVersionLast="36" xr6:coauthVersionMax="36" xr10:uidLastSave="{00000000-0000-0000-0000-000000000000}"/>
  <bookViews>
    <workbookView xWindow="0" yWindow="0" windowWidth="24000" windowHeight="967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25" i="1"/>
  <c r="F29" i="1"/>
  <c r="F6" i="1"/>
  <c r="F7" i="1"/>
  <c r="F8" i="1"/>
  <c r="F9" i="1"/>
  <c r="F10" i="1"/>
  <c r="F11" i="1"/>
  <c r="F12" i="1"/>
  <c r="F13" i="1"/>
  <c r="F14" i="1"/>
  <c r="F15" i="1"/>
  <c r="F16" i="1"/>
  <c r="F18" i="1"/>
  <c r="F19" i="1"/>
  <c r="F20" i="1"/>
  <c r="F21" i="1"/>
  <c r="F22" i="1"/>
  <c r="F23" i="1"/>
  <c r="F24" i="1"/>
  <c r="F26" i="1"/>
  <c r="F27" i="1"/>
  <c r="F28" i="1"/>
  <c r="F30" i="1"/>
  <c r="F31" i="1"/>
  <c r="F32" i="1"/>
  <c r="G27" i="1" l="1"/>
  <c r="G32" i="1" l="1"/>
  <c r="G31" i="1" l="1"/>
  <c r="G30" i="1"/>
  <c r="G29" i="1"/>
  <c r="G26" i="1" l="1"/>
  <c r="G7" i="1"/>
  <c r="G8" i="1"/>
  <c r="G9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8" i="1"/>
  <c r="G6" i="1"/>
  <c r="G10" i="1" l="1"/>
  <c r="G33" i="1" s="1"/>
  <c r="F33" i="1"/>
</calcChain>
</file>

<file path=xl/sharedStrings.xml><?xml version="1.0" encoding="utf-8"?>
<sst xmlns="http://schemas.openxmlformats.org/spreadsheetml/2006/main" count="64" uniqueCount="41">
  <si>
    <t>LP</t>
  </si>
  <si>
    <t>JM</t>
  </si>
  <si>
    <t>Mleczko CIF bez wybielacza, 0,7l</t>
  </si>
  <si>
    <t>szt.</t>
  </si>
  <si>
    <t>Mydło toaletowe Luksja</t>
  </si>
  <si>
    <t>Papier toaletowy, biały, min. 2 warstwowy, w dobrym gatunku, rolka standardowa</t>
  </si>
  <si>
    <t>rolka</t>
  </si>
  <si>
    <t>Pasta BHP trocinowa 500g</t>
  </si>
  <si>
    <t>Pasta do rąk dla lakierników K2 Galant, op. 500ml</t>
  </si>
  <si>
    <t>Płyn do szyb Clin z rozpylaczem</t>
  </si>
  <si>
    <t>Płyn Floor 1,5L</t>
  </si>
  <si>
    <t>Ręczniki do dozownika ZZ, biały, 1 warstwowy w dobrym gatunku, rozmiar listka 23x24cm, 1szt = 200listków</t>
  </si>
  <si>
    <t>Szampon samochodowy, 1L</t>
  </si>
  <si>
    <t>Ścierka flanelowa, 100% bawełna, wymiary min. 50x50cm, biała lub ecri</t>
  </si>
  <si>
    <t>Ścierka tetra, 100% bawełna, wymiary min. 60x80cm</t>
  </si>
  <si>
    <t>Szt</t>
  </si>
  <si>
    <t>szt</t>
  </si>
  <si>
    <t>Cena j. netto</t>
  </si>
  <si>
    <t>Wartość netto</t>
  </si>
  <si>
    <t>Wartość brutto</t>
  </si>
  <si>
    <t>Nazwa</t>
  </si>
  <si>
    <t>Płyn do mycia naczyń PUR 0,75L</t>
  </si>
  <si>
    <t>Worki czerwone 35l, LDPE</t>
  </si>
  <si>
    <t>Worki czerwone 120L, LDPE</t>
  </si>
  <si>
    <t>Worki niebieskie, 120L, LDPE</t>
  </si>
  <si>
    <t>Worki zielone, 120L, LDPE</t>
  </si>
  <si>
    <t>Worki żółte 120L, LDPE</t>
  </si>
  <si>
    <t>Worki brązowe, 120L, LDPE</t>
  </si>
  <si>
    <t>Dimer koncentrat, piana aktywna do mycia samochodów, 1kg</t>
  </si>
  <si>
    <t>K2 Polo Cockpit Wanilia 750ml Spray do nabłyszczania i pielęgnacji kokpitu</t>
  </si>
  <si>
    <t>K2 Bold, spray do pielęgnacji opon 600ml</t>
  </si>
  <si>
    <t>Razem</t>
  </si>
  <si>
    <t>Ścierka do podłogi, wiskoza 100%, pomarańczowa, min. 60x70cm, nadająca się do wielokrotnego prania</t>
  </si>
  <si>
    <t>Preparat do udrażniania rur Kret, granulki, min. 800g</t>
  </si>
  <si>
    <t>Ścierka z mikrofazy, żółta min. 40x40cm</t>
  </si>
  <si>
    <t>Wkład do elektrycznego odświeżacza powietrza AirWick Scented Oil, zapach do wyboru</t>
  </si>
  <si>
    <t>Zapas do automatycznego odświeżacza powietrza Glade by Brise, 269ml zapach do wyboru</t>
  </si>
  <si>
    <t>Worki czerwone 240L, LDPE</t>
  </si>
  <si>
    <t>Ilość</t>
  </si>
  <si>
    <t>Formularz asortymentowo cenowy - środki czystości</t>
  </si>
  <si>
    <t>Nazwa oferowanego produkt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</si>
</sst>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4" fontId="0" fillId="0" borderId="0" xfId="1" applyFont="1" applyProtection="1"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ny" xfId="0" builtinId="0"/>
    <cellStyle name="Walutowy" xfId="1" builtinId="4"/>
  </cellStyles>
  <dxfs count="5">
    <dxf>
      <numFmt numFmtId="34" formatCode="_-* #,##0.00\ &quot;zł&quot;_-;\-* #,##0.00\ &quot;zł&quot;_-;_-* &quot;-&quot;??\ &quot;zł&quot;_-;_-@_-"/>
    </dxf>
    <dxf>
      <protection locked="0" hidden="0"/>
    </dxf>
    <dxf>
      <numFmt numFmtId="0" formatCode="General"/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8D75A1-2AEC-4A1C-BE95-B01CD51A700B}" name="Tabela1" displayName="Tabela1" ref="A5:H32" totalsRowShown="0" headerRowDxfId="4">
  <tableColumns count="8">
    <tableColumn id="1" xr3:uid="{60142113-EBDE-4CB8-B3D0-951FF9E10473}" name="LP"/>
    <tableColumn id="2" xr3:uid="{C87645B7-3169-4A00-9545-5CD5F7F95A04}" name="Nazwa" dataDxfId="3"/>
    <tableColumn id="3" xr3:uid="{70254132-DAA2-486A-95DB-D539C338A6D1}" name="JM"/>
    <tableColumn id="8" xr3:uid="{09BEEA0E-84E4-4806-BBC6-B43CE59D2923}" name="Ilość" dataDxfId="2"/>
    <tableColumn id="5" xr3:uid="{683FB00A-66EC-4B3E-9923-572630BAB4A9}" name="Cena j. netto" dataDxfId="1" dataCellStyle="Walutowy"/>
    <tableColumn id="6" xr3:uid="{97BEB86B-2F60-4DF0-969D-F8834E7338F1}" name="Wartość netto" dataDxfId="0" dataCellStyle="Walutowy">
      <calculatedColumnFormula>Tabela1[[#This Row],[Cena j. netto]]*Tabela1[[#This Row],[Ilość]]</calculatedColumnFormula>
    </tableColumn>
    <tableColumn id="7" xr3:uid="{D302CC6A-F283-47AE-A252-AEF5BBD306B2}" name="Wartość brutto" dataCellStyle="Walutowy">
      <calculatedColumnFormula>F6*1.23</calculatedColumnFormula>
    </tableColumn>
    <tableColumn id="4" xr3:uid="{9E7DD6A0-9C9C-43DC-908F-A15DACFADE7B}" name="Nazwa oferowanego produkt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33"/>
  <sheetViews>
    <sheetView tabSelected="1" workbookViewId="0">
      <selection activeCell="B10" sqref="B10"/>
    </sheetView>
  </sheetViews>
  <sheetFormatPr defaultRowHeight="15" x14ac:dyDescent="0.25"/>
  <cols>
    <col min="1" max="1" width="4.5703125" customWidth="1"/>
    <col min="2" max="2" width="67" style="3" customWidth="1"/>
    <col min="3" max="3" width="6.42578125" customWidth="1"/>
    <col min="4" max="4" width="7.140625" customWidth="1"/>
    <col min="5" max="5" width="12.28515625" bestFit="1" customWidth="1"/>
    <col min="6" max="6" width="13.7109375" bestFit="1" customWidth="1"/>
    <col min="7" max="7" width="14.42578125" bestFit="1" customWidth="1"/>
    <col min="8" max="8" width="24" customWidth="1"/>
  </cols>
  <sheetData>
    <row r="2" spans="1:8" x14ac:dyDescent="0.25">
      <c r="B2" s="3" t="s">
        <v>39</v>
      </c>
    </row>
    <row r="4" spans="1:8" x14ac:dyDescent="0.25">
      <c r="E4" s="7"/>
    </row>
    <row r="5" spans="1:8" ht="30" x14ac:dyDescent="0.25">
      <c r="A5" s="6" t="s">
        <v>0</v>
      </c>
      <c r="B5" s="5" t="s">
        <v>20</v>
      </c>
      <c r="C5" s="6" t="s">
        <v>1</v>
      </c>
      <c r="D5" s="5" t="s">
        <v>38</v>
      </c>
      <c r="E5" s="6" t="s">
        <v>17</v>
      </c>
      <c r="F5" s="6" t="s">
        <v>18</v>
      </c>
      <c r="G5" s="6" t="s">
        <v>19</v>
      </c>
      <c r="H5" s="5" t="s">
        <v>40</v>
      </c>
    </row>
    <row r="6" spans="1:8" x14ac:dyDescent="0.25">
      <c r="A6">
        <v>1</v>
      </c>
      <c r="B6" s="3" t="s">
        <v>2</v>
      </c>
      <c r="C6" t="s">
        <v>3</v>
      </c>
      <c r="D6" s="2">
        <v>360</v>
      </c>
      <c r="E6" s="4"/>
      <c r="F6" s="1">
        <f>Tabela1[[#This Row],[Cena j. netto]]*Tabela1[[#This Row],[Ilość]]</f>
        <v>0</v>
      </c>
      <c r="G6" s="1">
        <f>F6*1.23</f>
        <v>0</v>
      </c>
    </row>
    <row r="7" spans="1:8" x14ac:dyDescent="0.25">
      <c r="A7">
        <v>2</v>
      </c>
      <c r="B7" s="3" t="s">
        <v>4</v>
      </c>
      <c r="C7" t="s">
        <v>3</v>
      </c>
      <c r="D7" s="2">
        <v>350</v>
      </c>
      <c r="E7" s="4"/>
      <c r="F7" s="1">
        <f>Tabela1[[#This Row],[Cena j. netto]]*Tabela1[[#This Row],[Ilość]]</f>
        <v>0</v>
      </c>
      <c r="G7" s="1">
        <f t="shared" ref="G7:G28" si="0">F7*1.23</f>
        <v>0</v>
      </c>
    </row>
    <row r="8" spans="1:8" ht="30" x14ac:dyDescent="0.25">
      <c r="A8">
        <v>3</v>
      </c>
      <c r="B8" s="3" t="s">
        <v>5</v>
      </c>
      <c r="C8" t="s">
        <v>6</v>
      </c>
      <c r="D8" s="2">
        <v>560</v>
      </c>
      <c r="E8" s="4"/>
      <c r="F8" s="1">
        <f>Tabela1[[#This Row],[Cena j. netto]]*Tabela1[[#This Row],[Ilość]]</f>
        <v>0</v>
      </c>
      <c r="G8" s="1">
        <f t="shared" si="0"/>
        <v>0</v>
      </c>
    </row>
    <row r="9" spans="1:8" x14ac:dyDescent="0.25">
      <c r="A9">
        <v>4</v>
      </c>
      <c r="B9" s="3" t="s">
        <v>7</v>
      </c>
      <c r="C9" t="s">
        <v>3</v>
      </c>
      <c r="D9" s="2">
        <v>200</v>
      </c>
      <c r="E9" s="4"/>
      <c r="F9" s="1">
        <f>Tabela1[[#This Row],[Cena j. netto]]*Tabela1[[#This Row],[Ilość]]</f>
        <v>0</v>
      </c>
      <c r="G9" s="1">
        <f t="shared" si="0"/>
        <v>0</v>
      </c>
    </row>
    <row r="10" spans="1:8" x14ac:dyDescent="0.25">
      <c r="A10">
        <v>5</v>
      </c>
      <c r="B10" s="3" t="s">
        <v>8</v>
      </c>
      <c r="C10" t="s">
        <v>3</v>
      </c>
      <c r="D10" s="2">
        <v>1</v>
      </c>
      <c r="E10" s="4"/>
      <c r="F10" s="1">
        <f>Tabela1[[#This Row],[Cena j. netto]]*Tabela1[[#This Row],[Ilość]]</f>
        <v>0</v>
      </c>
      <c r="G10" s="1">
        <f t="shared" si="0"/>
        <v>0</v>
      </c>
    </row>
    <row r="11" spans="1:8" x14ac:dyDescent="0.25">
      <c r="A11">
        <v>6</v>
      </c>
      <c r="B11" s="3" t="s">
        <v>21</v>
      </c>
      <c r="C11" t="s">
        <v>3</v>
      </c>
      <c r="D11" s="2">
        <v>7</v>
      </c>
      <c r="E11" s="4"/>
      <c r="F11" s="1">
        <f>Tabela1[[#This Row],[Cena j. netto]]*Tabela1[[#This Row],[Ilość]]</f>
        <v>0</v>
      </c>
      <c r="G11" s="1">
        <f t="shared" si="0"/>
        <v>0</v>
      </c>
    </row>
    <row r="12" spans="1:8" x14ac:dyDescent="0.25">
      <c r="A12">
        <v>7</v>
      </c>
      <c r="B12" s="3" t="s">
        <v>9</v>
      </c>
      <c r="C12" t="s">
        <v>3</v>
      </c>
      <c r="D12" s="2">
        <v>335</v>
      </c>
      <c r="E12" s="4"/>
      <c r="F12" s="1">
        <f>Tabela1[[#This Row],[Cena j. netto]]*Tabela1[[#This Row],[Ilość]]</f>
        <v>0</v>
      </c>
      <c r="G12" s="1">
        <f t="shared" si="0"/>
        <v>0</v>
      </c>
    </row>
    <row r="13" spans="1:8" x14ac:dyDescent="0.25">
      <c r="A13">
        <v>8</v>
      </c>
      <c r="B13" s="3" t="s">
        <v>10</v>
      </c>
      <c r="C13" t="s">
        <v>3</v>
      </c>
      <c r="D13" s="2">
        <v>500</v>
      </c>
      <c r="E13" s="4"/>
      <c r="F13" s="1">
        <f>Tabela1[[#This Row],[Cena j. netto]]*Tabela1[[#This Row],[Ilość]]</f>
        <v>0</v>
      </c>
      <c r="G13" s="1">
        <f t="shared" si="0"/>
        <v>0</v>
      </c>
    </row>
    <row r="14" spans="1:8" x14ac:dyDescent="0.25">
      <c r="A14">
        <v>9</v>
      </c>
      <c r="B14" s="3" t="s">
        <v>33</v>
      </c>
      <c r="C14" t="s">
        <v>3</v>
      </c>
      <c r="D14" s="2">
        <v>10</v>
      </c>
      <c r="E14" s="4"/>
      <c r="F14" s="1">
        <f>Tabela1[[#This Row],[Cena j. netto]]*Tabela1[[#This Row],[Ilość]]</f>
        <v>0</v>
      </c>
      <c r="G14" s="1">
        <f t="shared" si="0"/>
        <v>0</v>
      </c>
    </row>
    <row r="15" spans="1:8" ht="30" x14ac:dyDescent="0.25">
      <c r="A15">
        <v>10</v>
      </c>
      <c r="B15" s="3" t="s">
        <v>11</v>
      </c>
      <c r="C15" t="s">
        <v>3</v>
      </c>
      <c r="D15" s="2">
        <v>240</v>
      </c>
      <c r="E15" s="4"/>
      <c r="F15" s="1">
        <f>Tabela1[[#This Row],[Cena j. netto]]*Tabela1[[#This Row],[Ilość]]</f>
        <v>0</v>
      </c>
      <c r="G15" s="1">
        <f t="shared" si="0"/>
        <v>0</v>
      </c>
    </row>
    <row r="16" spans="1:8" x14ac:dyDescent="0.25">
      <c r="A16">
        <v>11</v>
      </c>
      <c r="B16" s="3" t="s">
        <v>12</v>
      </c>
      <c r="C16" t="s">
        <v>3</v>
      </c>
      <c r="D16" s="2">
        <v>85</v>
      </c>
      <c r="E16" s="4"/>
      <c r="F16" s="1">
        <f>Tabela1[[#This Row],[Cena j. netto]]*Tabela1[[#This Row],[Ilość]]</f>
        <v>0</v>
      </c>
      <c r="G16" s="1">
        <f t="shared" si="0"/>
        <v>0</v>
      </c>
    </row>
    <row r="17" spans="1:7" ht="30" x14ac:dyDescent="0.25">
      <c r="A17">
        <v>12</v>
      </c>
      <c r="B17" s="3" t="s">
        <v>32</v>
      </c>
      <c r="C17" t="s">
        <v>3</v>
      </c>
      <c r="D17" s="2">
        <v>400</v>
      </c>
      <c r="E17" s="4"/>
      <c r="F17" s="1">
        <f>Tabela1[[#This Row],[Cena j. netto]]*Tabela1[[#This Row],[Ilość]]</f>
        <v>0</v>
      </c>
      <c r="G17" s="1">
        <f t="shared" si="0"/>
        <v>0</v>
      </c>
    </row>
    <row r="18" spans="1:7" x14ac:dyDescent="0.25">
      <c r="A18">
        <v>13</v>
      </c>
      <c r="B18" s="3" t="s">
        <v>13</v>
      </c>
      <c r="C18" t="s">
        <v>3</v>
      </c>
      <c r="D18" s="2">
        <v>200</v>
      </c>
      <c r="E18" s="4"/>
      <c r="F18" s="1">
        <f>Tabela1[[#This Row],[Cena j. netto]]*Tabela1[[#This Row],[Ilość]]</f>
        <v>0</v>
      </c>
      <c r="G18" s="1">
        <f t="shared" si="0"/>
        <v>0</v>
      </c>
    </row>
    <row r="19" spans="1:7" x14ac:dyDescent="0.25">
      <c r="A19">
        <v>14</v>
      </c>
      <c r="B19" s="3" t="s">
        <v>14</v>
      </c>
      <c r="C19" t="s">
        <v>3</v>
      </c>
      <c r="D19" s="2">
        <v>300</v>
      </c>
      <c r="E19" s="4"/>
      <c r="F19" s="1">
        <f>Tabela1[[#This Row],[Cena j. netto]]*Tabela1[[#This Row],[Ilość]]</f>
        <v>0</v>
      </c>
      <c r="G19" s="1">
        <f t="shared" si="0"/>
        <v>0</v>
      </c>
    </row>
    <row r="20" spans="1:7" x14ac:dyDescent="0.25">
      <c r="A20">
        <v>15</v>
      </c>
      <c r="B20" s="3" t="s">
        <v>34</v>
      </c>
      <c r="C20" t="s">
        <v>3</v>
      </c>
      <c r="D20" s="2">
        <v>300</v>
      </c>
      <c r="E20" s="4"/>
      <c r="F20" s="1">
        <f>Tabela1[[#This Row],[Cena j. netto]]*Tabela1[[#This Row],[Ilość]]</f>
        <v>0</v>
      </c>
      <c r="G20" s="1">
        <f t="shared" si="0"/>
        <v>0</v>
      </c>
    </row>
    <row r="21" spans="1:7" x14ac:dyDescent="0.25">
      <c r="A21">
        <v>16</v>
      </c>
      <c r="B21" s="3" t="s">
        <v>22</v>
      </c>
      <c r="C21" t="s">
        <v>15</v>
      </c>
      <c r="D21" s="2">
        <v>60000</v>
      </c>
      <c r="E21" s="4"/>
      <c r="F21" s="1">
        <f>Tabela1[[#This Row],[Cena j. netto]]*Tabela1[[#This Row],[Ilość]]</f>
        <v>0</v>
      </c>
      <c r="G21" s="1">
        <f t="shared" si="0"/>
        <v>0</v>
      </c>
    </row>
    <row r="22" spans="1:7" x14ac:dyDescent="0.25">
      <c r="A22">
        <v>17</v>
      </c>
      <c r="B22" s="3" t="s">
        <v>23</v>
      </c>
      <c r="C22" t="s">
        <v>3</v>
      </c>
      <c r="D22" s="2">
        <v>200</v>
      </c>
      <c r="E22" s="4"/>
      <c r="F22" s="1">
        <f>Tabela1[[#This Row],[Cena j. netto]]*Tabela1[[#This Row],[Ilość]]</f>
        <v>0</v>
      </c>
      <c r="G22" s="1">
        <f t="shared" si="0"/>
        <v>0</v>
      </c>
    </row>
    <row r="23" spans="1:7" x14ac:dyDescent="0.25">
      <c r="A23">
        <v>19</v>
      </c>
      <c r="B23" s="3" t="s">
        <v>24</v>
      </c>
      <c r="C23" t="s">
        <v>16</v>
      </c>
      <c r="D23" s="2">
        <v>2000</v>
      </c>
      <c r="E23" s="4"/>
      <c r="F23" s="1">
        <f>Tabela1[[#This Row],[Cena j. netto]]*Tabela1[[#This Row],[Ilość]]</f>
        <v>0</v>
      </c>
      <c r="G23" s="1">
        <f t="shared" si="0"/>
        <v>0</v>
      </c>
    </row>
    <row r="24" spans="1:7" x14ac:dyDescent="0.25">
      <c r="A24">
        <v>20</v>
      </c>
      <c r="B24" s="3" t="s">
        <v>25</v>
      </c>
      <c r="C24" t="s">
        <v>16</v>
      </c>
      <c r="D24" s="2">
        <v>1000</v>
      </c>
      <c r="E24" s="4"/>
      <c r="F24" s="1">
        <f>Tabela1[[#This Row],[Cena j. netto]]*Tabela1[[#This Row],[Ilość]]</f>
        <v>0</v>
      </c>
      <c r="G24" s="1">
        <f t="shared" si="0"/>
        <v>0</v>
      </c>
    </row>
    <row r="25" spans="1:7" x14ac:dyDescent="0.25">
      <c r="A25">
        <v>21</v>
      </c>
      <c r="B25" s="3" t="s">
        <v>26</v>
      </c>
      <c r="C25" t="s">
        <v>16</v>
      </c>
      <c r="D25" s="2">
        <v>1000</v>
      </c>
      <c r="E25" s="4"/>
      <c r="F25" s="1">
        <f>Tabela1[[#This Row],[Cena j. netto]]*Tabela1[[#This Row],[Ilość]]</f>
        <v>0</v>
      </c>
      <c r="G25" s="1">
        <f t="shared" si="0"/>
        <v>0</v>
      </c>
    </row>
    <row r="26" spans="1:7" x14ac:dyDescent="0.25">
      <c r="A26">
        <v>22</v>
      </c>
      <c r="B26" s="3" t="s">
        <v>27</v>
      </c>
      <c r="C26" t="s">
        <v>16</v>
      </c>
      <c r="D26" s="2">
        <v>200</v>
      </c>
      <c r="E26" s="4"/>
      <c r="F26" s="1">
        <f>Tabela1[[#This Row],[Cena j. netto]]*Tabela1[[#This Row],[Ilość]]</f>
        <v>0</v>
      </c>
      <c r="G26" s="1">
        <f>F26*1.23</f>
        <v>0</v>
      </c>
    </row>
    <row r="27" spans="1:7" x14ac:dyDescent="0.25">
      <c r="A27">
        <v>23</v>
      </c>
      <c r="B27" s="3" t="s">
        <v>37</v>
      </c>
      <c r="C27" t="s">
        <v>16</v>
      </c>
      <c r="D27" s="2">
        <v>250</v>
      </c>
      <c r="E27" s="4"/>
      <c r="F27" s="1">
        <f>Tabela1[[#This Row],[Cena j. netto]]*Tabela1[[#This Row],[Ilość]]</f>
        <v>0</v>
      </c>
      <c r="G27" s="1">
        <f>F27*1.23</f>
        <v>0</v>
      </c>
    </row>
    <row r="28" spans="1:7" ht="30" x14ac:dyDescent="0.25">
      <c r="A28">
        <v>24</v>
      </c>
      <c r="B28" s="3" t="s">
        <v>36</v>
      </c>
      <c r="C28" t="s">
        <v>16</v>
      </c>
      <c r="D28" s="2">
        <v>5</v>
      </c>
      <c r="E28" s="4"/>
      <c r="F28" s="1">
        <f>Tabela1[[#This Row],[Cena j. netto]]*Tabela1[[#This Row],[Ilość]]</f>
        <v>0</v>
      </c>
      <c r="G28" s="1">
        <f t="shared" si="0"/>
        <v>0</v>
      </c>
    </row>
    <row r="29" spans="1:7" x14ac:dyDescent="0.25">
      <c r="A29">
        <v>25</v>
      </c>
      <c r="B29" s="3" t="s">
        <v>28</v>
      </c>
      <c r="C29" t="s">
        <v>16</v>
      </c>
      <c r="D29" s="2">
        <v>2</v>
      </c>
      <c r="E29" s="4"/>
      <c r="F29" s="1">
        <f>Tabela1[[#This Row],[Cena j. netto]]*Tabela1[[#This Row],[Ilość]]</f>
        <v>0</v>
      </c>
      <c r="G29" s="1">
        <f>F29*1.23</f>
        <v>0</v>
      </c>
    </row>
    <row r="30" spans="1:7" ht="30" x14ac:dyDescent="0.25">
      <c r="A30">
        <v>26</v>
      </c>
      <c r="B30" s="3" t="s">
        <v>29</v>
      </c>
      <c r="C30" t="s">
        <v>16</v>
      </c>
      <c r="D30" s="2">
        <v>2</v>
      </c>
      <c r="E30" s="4"/>
      <c r="F30" s="1">
        <f>Tabela1[[#This Row],[Cena j. netto]]*Tabela1[[#This Row],[Ilość]]</f>
        <v>0</v>
      </c>
      <c r="G30" s="1">
        <f>F30*1.23</f>
        <v>0</v>
      </c>
    </row>
    <row r="31" spans="1:7" x14ac:dyDescent="0.25">
      <c r="A31">
        <v>27</v>
      </c>
      <c r="B31" s="3" t="s">
        <v>30</v>
      </c>
      <c r="C31" t="s">
        <v>16</v>
      </c>
      <c r="D31" s="2">
        <v>2</v>
      </c>
      <c r="E31" s="4"/>
      <c r="F31" s="1">
        <f>Tabela1[[#This Row],[Cena j. netto]]*Tabela1[[#This Row],[Ilość]]</f>
        <v>0</v>
      </c>
      <c r="G31" s="1">
        <f>F31*1.23</f>
        <v>0</v>
      </c>
    </row>
    <row r="32" spans="1:7" ht="30" x14ac:dyDescent="0.25">
      <c r="A32">
        <v>28</v>
      </c>
      <c r="B32" s="3" t="s">
        <v>35</v>
      </c>
      <c r="C32" t="s">
        <v>16</v>
      </c>
      <c r="D32" s="2">
        <v>5</v>
      </c>
      <c r="E32" s="4"/>
      <c r="F32" s="1">
        <f>Tabela1[[#This Row],[Cena j. netto]]*Tabela1[[#This Row],[Ilość]]</f>
        <v>0</v>
      </c>
      <c r="G32" s="1">
        <f>F32*1.23</f>
        <v>0</v>
      </c>
    </row>
    <row r="33" spans="5:7" x14ac:dyDescent="0.25">
      <c r="E33" t="s">
        <v>31</v>
      </c>
      <c r="F33" s="1">
        <f>SUM(Tabela1[Wartość netto])</f>
        <v>0</v>
      </c>
      <c r="G33" s="1">
        <f>SUM(Tabela1[Wartość brutto])</f>
        <v>0</v>
      </c>
    </row>
  </sheetData>
  <pageMargins left="0.7" right="0.7" top="0.75" bottom="0.75" header="0.3" footer="0.3"/>
  <pageSetup paperSize="9" scale="69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2023-02-22T11:01:15Z</dcterms:modified>
</cp:coreProperties>
</file>