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usial\Desktop\Moje dokumenty\Przetargi\(89-2022) Mat. biurowe\"/>
    </mc:Choice>
  </mc:AlternateContent>
  <bookViews>
    <workbookView xWindow="0" yWindow="0" windowWidth="28800" windowHeight="11430" activeTab="3"/>
  </bookViews>
  <sheets>
    <sheet name="FORMULARZ OFERTY" sheetId="1" r:id="rId1"/>
    <sheet name="Część_1" sheetId="2" r:id="rId2"/>
    <sheet name="Część_2" sheetId="3" r:id="rId3"/>
    <sheet name="Część_3" sheetId="4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A1" i="4"/>
  <c r="F5" i="3"/>
  <c r="A1" i="3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F5" i="2"/>
  <c r="A1" i="2"/>
  <c r="C23" i="1"/>
  <c r="C22" i="1"/>
  <c r="C21" i="1"/>
</calcChain>
</file>

<file path=xl/sharedStrings.xml><?xml version="1.0" encoding="utf-8"?>
<sst xmlns="http://schemas.openxmlformats.org/spreadsheetml/2006/main" count="396" uniqueCount="256">
  <si>
    <t>Załącznik nr 1 do SWZ</t>
  </si>
  <si>
    <t>FORMULARZ OFERTY</t>
  </si>
  <si>
    <t>Numer sprawy</t>
  </si>
  <si>
    <t>DFP.271.89.2022.BM</t>
  </si>
  <si>
    <t>Nazwa zamówienia</t>
  </si>
  <si>
    <t>Dostawa materiałów biurowych.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</si>
  <si>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</si>
  <si>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</si>
  <si>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</si>
  <si>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</si>
  <si>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</si>
  <si>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</si>
  <si>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</si>
  <si>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</si>
  <si>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</si>
  <si>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</si>
  <si>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</si>
  <si>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</si>
  <si>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r>
      <t>Cena brutto</t>
    </r>
    <r>
      <rPr>
        <b/>
        <sz val="11"/>
        <color indexed="30"/>
        <rFont val="Garamond"/>
        <family val="1"/>
        <charset val="238"/>
      </rPr>
      <t>*</t>
    </r>
    <r>
      <rPr>
        <b/>
        <sz val="11"/>
        <color indexed="8"/>
        <rFont val="Garamond"/>
        <family val="1"/>
        <charset val="238"/>
      </rPr>
      <t>:</t>
    </r>
  </si>
  <si>
    <t>*jeżeli wybór oferty będzie prowadził do powstania u Zamawiającego obowiązku podatkowego, zgodnie z przepisami o podatku od towarów i usług, należy podać cenę netto.</t>
  </si>
  <si>
    <t>2.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</si>
  <si>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  <charset val="238"/>
      </rPr>
      <t xml:space="preserve"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                                                                      </t>
    </r>
  </si>
  <si>
    <t>3.</t>
  </si>
  <si>
    <t>Oświadczamy, że termin płatności wynosi do 60 dni.</t>
  </si>
  <si>
    <t>4.</t>
  </si>
  <si>
    <t xml:space="preserve">Oświadczamy, że zamówienie będziemy wykonywać do czasu wyczerpania kwoty wynagrodzenia umownego jednak nie dłużej niż przez 12 miesięcy od dnia zawarcia umowy.
</t>
  </si>
  <si>
    <t>5.</t>
  </si>
  <si>
    <t>Oświadczamy, że oferujemy realizację przedmiotu zamówienia zgodnie z zasadami określonymi w SWZ wraz z załącznikami.</t>
  </si>
  <si>
    <t>6.</t>
  </si>
  <si>
    <t>Oświadczamy, że zapoznaliśmy się z SWZ wraz z jej załącznikami i nie wnosimy do niej zastrzeżeń oraz, że zdobyliśmy konieczne informacje do przygotowania oferty.</t>
  </si>
  <si>
    <t>7.</t>
  </si>
  <si>
    <t>Oświadczamy, że jesteśmy związani niniejszą ofertą przez okres podany w SWZ.</t>
  </si>
  <si>
    <t>8.</t>
  </si>
  <si>
    <t>Oświadczamy, ze zapoznaliśmy się z treścią załączonego do SWZ wzoru umowy i w przypadku wyboru naszej oferty zawrzemy z zamawiającym  umowę sporządzoną na podstawie tego wzoru.</t>
  </si>
  <si>
    <t>9.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</si>
  <si>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</si>
  <si>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</si>
  <si>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t xml:space="preserve">*Jeżeli wykonawca nie poda tych informacji to Zamawiający przyjmie, że wykonawca nie zamierza powierzać żadnej części zamówienia podwykonawcy.                            </t>
  </si>
  <si>
    <t>10.</t>
  </si>
  <si>
    <r>
      <t>Oświadczamy, że jesteśmy</t>
    </r>
    <r>
      <rPr>
        <sz val="11"/>
        <color indexed="10"/>
        <rFont val="Garamond"/>
        <family val="1"/>
        <charset val="238"/>
      </rPr>
      <t xml:space="preserve"> </t>
    </r>
    <r>
      <rPr>
        <sz val="11"/>
        <color indexed="30"/>
        <rFont val="Garamond"/>
        <family val="1"/>
        <charset val="238"/>
      </rPr>
      <t>(zaznaczyć właściwe)</t>
    </r>
    <r>
      <rPr>
        <sz val="11"/>
        <color indexed="8"/>
        <rFont val="Garamond"/>
        <family val="1"/>
        <charset val="238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</si>
  <si>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>11.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</si>
  <si>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</si>
  <si>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</si>
  <si>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</si>
  <si>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</si>
  <si>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</si>
  <si>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</si>
  <si>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</si>
  <si>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</si>
  <si>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</si>
  <si>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 xml:space="preserve">Załącznik nr 1a do SWZ 
Załącznik nr … do umowy </t>
  </si>
  <si>
    <t>Część nr:</t>
  </si>
  <si>
    <t>ARKUSZ CENOWY</t>
  </si>
  <si>
    <t>Cena brutto*:</t>
  </si>
  <si>
    <t>Poz.</t>
  </si>
  <si>
    <t>Przedmiot zamówienia
Parametry wymagane</t>
  </si>
  <si>
    <t xml:space="preserve"> Ilość  </t>
  </si>
  <si>
    <t>jm</t>
  </si>
  <si>
    <t>Nazwa handlowa
Producent</t>
  </si>
  <si>
    <r>
      <t xml:space="preserve">Numer katalogowy </t>
    </r>
    <r>
      <rPr>
        <b/>
        <i/>
        <sz val="10"/>
        <color indexed="8"/>
        <rFont val="Garamond"/>
        <family val="1"/>
        <charset val="238"/>
      </rPr>
      <t xml:space="preserve">(jeżeli istnieje) </t>
    </r>
    <r>
      <rPr>
        <b/>
        <sz val="10"/>
        <color indexed="8"/>
        <rFont val="Garamond"/>
        <family val="1"/>
        <charset val="238"/>
      </rPr>
      <t xml:space="preserve">
</t>
    </r>
  </si>
  <si>
    <t>Cena jednostkowa brutto*</t>
  </si>
  <si>
    <t>Wartość brutto pozycji*</t>
  </si>
  <si>
    <t xml:space="preserve">1. </t>
  </si>
  <si>
    <t>Brulion A4/96 szyty</t>
  </si>
  <si>
    <t>szt.</t>
  </si>
  <si>
    <t xml:space="preserve">2. </t>
  </si>
  <si>
    <t>Brulion A5/96 szyty</t>
  </si>
  <si>
    <t>Cienkopis (4 kolory: czarny, czerwony, niebieski, zielony)</t>
  </si>
  <si>
    <t>Deska z klipsem A4 zamykana (Clipboard A4 zamykany)</t>
  </si>
  <si>
    <t>Długopis typu długopis automatyczny, wkład wielkopojemny, metalowy klips, gumowany uchwyt, tusz niebieski</t>
  </si>
  <si>
    <t>Długopis zwykły (4 kolory: czarny, czerwony, niebieski, zielony)</t>
  </si>
  <si>
    <t>Długopis żelowy (4 kolory: czarny, czerwony, niebieski, zielony)</t>
  </si>
  <si>
    <t>Dziurkacz (≤20 kartek)</t>
  </si>
  <si>
    <t>Etykieta 105 x 35 (opakowanie 100 sztuk - 100 arkuszy samoprzylepnych etykiet w opakowaniu)</t>
  </si>
  <si>
    <t>op.</t>
  </si>
  <si>
    <t>Etykieta 105 x 74 (opakowanie 100 sztuk - 100 arkuszy samoprzylepnych etykiet w opakowaniu)</t>
  </si>
  <si>
    <t>Etykieta 48,5 x 25,4 (opakowanie 100 sztuk - 100 arkuszy samoprzylepnych etykiet w opakowaniu)</t>
  </si>
  <si>
    <t>12.</t>
  </si>
  <si>
    <t>Foliopis F Permanentny</t>
  </si>
  <si>
    <t>13.</t>
  </si>
  <si>
    <t>Gumka do mazania</t>
  </si>
  <si>
    <t>14.</t>
  </si>
  <si>
    <t>Zszywacz mały na 30 kartek o długości min. 11 cm</t>
  </si>
  <si>
    <t>15.</t>
  </si>
  <si>
    <t>Klej biurowy biały w tubie. Minimalna ilość kleju w tubce 50 g</t>
  </si>
  <si>
    <t>16.</t>
  </si>
  <si>
    <t>Klej w sztyfcie min. 21 gram</t>
  </si>
  <si>
    <t>17.</t>
  </si>
  <si>
    <t>Koperta biała duża C4 samoprzylepna</t>
  </si>
  <si>
    <t>18.</t>
  </si>
  <si>
    <t>Koperta biała mała C6 samoprzylepna</t>
  </si>
  <si>
    <t>19.</t>
  </si>
  <si>
    <t>Koperta biała średnia B5 samoprzylepna</t>
  </si>
  <si>
    <t>20.</t>
  </si>
  <si>
    <t>Koperta szara duża B4 samoprzylepna</t>
  </si>
  <si>
    <t>21.</t>
  </si>
  <si>
    <t>Koperta szara duża C4 samoprzylepna</t>
  </si>
  <si>
    <t>22.</t>
  </si>
  <si>
    <t>Koperta szara średnia B5 samoprzylepna</t>
  </si>
  <si>
    <t>23.</t>
  </si>
  <si>
    <t>Koperta średnia biała C5</t>
  </si>
  <si>
    <t>24.</t>
  </si>
  <si>
    <t xml:space="preserve">Koperta średnia szara C5 </t>
  </si>
  <si>
    <t>25.</t>
  </si>
  <si>
    <t xml:space="preserve">Koperta typu Double Bag rozmiar:255x390x40mm wykonana z dwóch warstw papieru o gramaturze  100g/m2, samoklejące HK (z paskiem), security system (zabezpieczenie przed niepożądanym otwarciem), taśma zrywowa do otwierania  </t>
  </si>
  <si>
    <t>26.</t>
  </si>
  <si>
    <t>Korektor pisak z metalową końcówką pojemność min. 6 ml</t>
  </si>
  <si>
    <t>27.</t>
  </si>
  <si>
    <t>Korektor w płynie pojemność min. 20 ml</t>
  </si>
  <si>
    <t>28.</t>
  </si>
  <si>
    <t>Korektor w taśmie długość taśmy min. 8 m</t>
  </si>
  <si>
    <t>29.</t>
  </si>
  <si>
    <t>Koszulka do segregatorów A4 /100 o gramat. 40-50 mic.</t>
  </si>
  <si>
    <t>30.</t>
  </si>
  <si>
    <t>Koszulka z klapką A4 o gramaturze min. 100 mic</t>
  </si>
  <si>
    <t>31.</t>
  </si>
  <si>
    <t>Książka do podpisu 15-16 kartek</t>
  </si>
  <si>
    <t>32.</t>
  </si>
  <si>
    <t xml:space="preserve">Linijka dł 20cm </t>
  </si>
  <si>
    <t>33.</t>
  </si>
  <si>
    <t xml:space="preserve">Linijka dł 50cm </t>
  </si>
  <si>
    <t>34.</t>
  </si>
  <si>
    <t>Notes A4/50</t>
  </si>
  <si>
    <t>35.</t>
  </si>
  <si>
    <t>Notes A5/50</t>
  </si>
  <si>
    <t>36.</t>
  </si>
  <si>
    <t>Notes samoprzylepny 76x76(100 sztuk w bloczku) +/- 1 cm</t>
  </si>
  <si>
    <t>blok</t>
  </si>
  <si>
    <t>37.</t>
  </si>
  <si>
    <t>Nożyczki biurowe 21 cm</t>
  </si>
  <si>
    <t>38.</t>
  </si>
  <si>
    <t>Ofertówka gruba A4 o gramaturze min 150 mic.</t>
  </si>
  <si>
    <t>39.</t>
  </si>
  <si>
    <t>Ołówek zwykły HB</t>
  </si>
  <si>
    <t>40.</t>
  </si>
  <si>
    <t>Papier FAX 210x30</t>
  </si>
  <si>
    <t>rolka</t>
  </si>
  <si>
    <t>41.</t>
  </si>
  <si>
    <t>Pianka do czyszczenia komputerów pojemność min. 400 ml</t>
  </si>
  <si>
    <t>42.</t>
  </si>
  <si>
    <t>Pisak do klisz biały, cienki, olejowy</t>
  </si>
  <si>
    <t>43.</t>
  </si>
  <si>
    <t>Pisak do szkła gruby czarny</t>
  </si>
  <si>
    <t>44.</t>
  </si>
  <si>
    <t>Pisak do tkanin czarny, cienki, olejowy(tusz odporny na pranie)</t>
  </si>
  <si>
    <t>45.</t>
  </si>
  <si>
    <t>Pisak suchościeralny Marker</t>
  </si>
  <si>
    <t>46.</t>
  </si>
  <si>
    <t>Pisak zwykły różne kolory (czarny, czerwony, zielony, niebieski)</t>
  </si>
  <si>
    <t>47.</t>
  </si>
  <si>
    <t>Powietrze sprężone w sprayu pojemność min. 400 ml z rurką</t>
  </si>
  <si>
    <t>48.</t>
  </si>
  <si>
    <t>Rozszywacz</t>
  </si>
  <si>
    <t>49.</t>
  </si>
  <si>
    <t>Segregator A4 4 cm kolorowe (np. czarny, czerwony, niebieski, zielony)</t>
  </si>
  <si>
    <t>50.</t>
  </si>
  <si>
    <t>Segregator A4 5 cm kolorowe (np. czarny, czerwony, niebieski, zielony)</t>
  </si>
  <si>
    <t>51.</t>
  </si>
  <si>
    <t>Segregator A4 od 7 cm do 7,5 cm kolorowe (np. czarny, czerwony, niebieski, zielony)</t>
  </si>
  <si>
    <t>52.</t>
  </si>
  <si>
    <t>Segregator A5  od 7 cm do 7,5 cm kolorowe (np. czarny, czerwony, niebieski, zielony)</t>
  </si>
  <si>
    <t>53.</t>
  </si>
  <si>
    <t>Skoroszyt plastikowy zwykły A4, pierwsza strona przeźroczysta (np. czarny, czerwony, niebieski, zielony)</t>
  </si>
  <si>
    <t>54.</t>
  </si>
  <si>
    <t>Skoroszyt zawieszkowy plastikowy (np. czarny, czerwony, niebieski, zielony)</t>
  </si>
  <si>
    <t>55.</t>
  </si>
  <si>
    <t>Spinacz metalowy 28 mm (opakowanie 100 sztuk)</t>
  </si>
  <si>
    <t>56.</t>
  </si>
  <si>
    <t>Spinacz metalowy 33 średni  (opakowanie 100 sztuk)</t>
  </si>
  <si>
    <t>57.</t>
  </si>
  <si>
    <t>Spinacz metalowy 50 duży  (opakowanie 100 sztuk)</t>
  </si>
  <si>
    <t>58.</t>
  </si>
  <si>
    <t>Szuflada na dokumenty 346x254x60 mm +/- 0,5 cm</t>
  </si>
  <si>
    <t>59.</t>
  </si>
  <si>
    <t>Taśma klejąca przeźroczysta 1,8 cm długość 21-23 m</t>
  </si>
  <si>
    <t>60.</t>
  </si>
  <si>
    <t>Teczka plastikowa wiązana różne kolory (np. czarny, czerwony, niebieski, zielony, żółty)</t>
  </si>
  <si>
    <t>61.</t>
  </si>
  <si>
    <t>Teczka wiązana biała</t>
  </si>
  <si>
    <t>62.</t>
  </si>
  <si>
    <t>Teczka z gumką różne kolory (np. czarny, czerwony, niebieski, zielony, żółty)</t>
  </si>
  <si>
    <t>63.</t>
  </si>
  <si>
    <t>Tusz do pieczątek (rózne kolory - czarny,czerwony, niebieski, zielony, fioletowy ), (pieczątki gumowe)- pojemność min. 30 ml</t>
  </si>
  <si>
    <t>64.</t>
  </si>
  <si>
    <t>Wkład wielkopojemny plastikowy do długopisu automatycznego</t>
  </si>
  <si>
    <t>65.</t>
  </si>
  <si>
    <t>Zakreślacz</t>
  </si>
  <si>
    <t>66.</t>
  </si>
  <si>
    <t>Zeszyt 60 - kartkowy A5</t>
  </si>
  <si>
    <t>67.</t>
  </si>
  <si>
    <t>Zeszyt 80 - kartkowy A5</t>
  </si>
  <si>
    <t>68.</t>
  </si>
  <si>
    <t>Zeszyt 96 - kartkowy A4 (notatnik akademicki)</t>
  </si>
  <si>
    <t>69.</t>
  </si>
  <si>
    <t>Zeszyt 96 - kartkowy A5</t>
  </si>
  <si>
    <t>70.</t>
  </si>
  <si>
    <t>Zszywacz duży na minimum 120 kartek</t>
  </si>
  <si>
    <t>71.</t>
  </si>
  <si>
    <t>Zszywki 24/6 (opakowanie 1 000 sztuk)</t>
  </si>
  <si>
    <r>
      <t xml:space="preserve">Numer katalogowy </t>
    </r>
    <r>
      <rPr>
        <b/>
        <i/>
        <sz val="10"/>
        <color indexed="8"/>
        <rFont val="Garamond"/>
        <family val="1"/>
        <charset val="238"/>
      </rPr>
      <t>(jeżeli istnieje)</t>
    </r>
    <r>
      <rPr>
        <b/>
        <sz val="10"/>
        <color indexed="8"/>
        <rFont val="Garamond"/>
        <family val="1"/>
        <charset val="238"/>
      </rPr>
      <t xml:space="preserve"> 
</t>
    </r>
  </si>
  <si>
    <t>Arkusz spisu z natury- druk samokopiujący</t>
  </si>
  <si>
    <t>Dowód wpłaty- KW</t>
  </si>
  <si>
    <t>Etykieta termiczna 40x25 (w rolce) – w każdej rolce po 1000 szt. etykiet</t>
  </si>
  <si>
    <t xml:space="preserve">4. </t>
  </si>
  <si>
    <t>Etykieta termiczna 75x50 (w rolce) – w każdej rolce po 1000 szt. etykiet</t>
  </si>
  <si>
    <t xml:space="preserve">5. </t>
  </si>
  <si>
    <t>Etykieta termiczna 80x30 (w rolce) – w każdej rolce po 1000 szt. etykiet</t>
  </si>
  <si>
    <t xml:space="preserve">6. </t>
  </si>
  <si>
    <t>Etykieta termiczna 100x150 (w rolce) – w każdej rolce po 1000 szt. etykiet</t>
  </si>
  <si>
    <t xml:space="preserve">7. </t>
  </si>
  <si>
    <t xml:space="preserve">Folia stretch - 2,5 kg, przeźroczysta, 23 mic </t>
  </si>
  <si>
    <t xml:space="preserve">8. </t>
  </si>
  <si>
    <t xml:space="preserve">Identyfikator z klipsem - 56x90 mm +/- 5 mm , przeźroczyste </t>
  </si>
  <si>
    <t xml:space="preserve">9. </t>
  </si>
  <si>
    <t xml:space="preserve">Identyfikator z taśmą sztywny - na tasiemce, 56x90 mm +/- 5 mm, przeźroczysty </t>
  </si>
  <si>
    <t xml:space="preserve">10. </t>
  </si>
  <si>
    <t>Koszulka biurowa poszerzana na katalog- grzbiet/harmonijka 2-3 cm</t>
  </si>
  <si>
    <t xml:space="preserve">11. </t>
  </si>
  <si>
    <t xml:space="preserve">Pudełko archwizacyjne - wykonane z bezkwasowej tektury falistej (fala B), przeznaczone do archiwizacji dokumentów, format A4, szerokość grzbietu 100 mm </t>
  </si>
  <si>
    <t xml:space="preserve">12. </t>
  </si>
  <si>
    <t>Duże etykiety na adres zwrotny, białe, rozmiar 25x54 mm, kompatybilne z posiadaną drukarką DYMO</t>
  </si>
  <si>
    <t xml:space="preserve">13. </t>
  </si>
  <si>
    <t xml:space="preserve">Tablica korkowa 100x80 cm </t>
  </si>
  <si>
    <t xml:space="preserve">14. </t>
  </si>
  <si>
    <t xml:space="preserve">Tablica korkowa 30x40 cm </t>
  </si>
  <si>
    <t xml:space="preserve">15. </t>
  </si>
  <si>
    <t>Tablica korkowa 50x40 cm</t>
  </si>
  <si>
    <t xml:space="preserve">16. </t>
  </si>
  <si>
    <t>Tablica korkowa 60x90 cm</t>
  </si>
  <si>
    <t xml:space="preserve">17. </t>
  </si>
  <si>
    <t xml:space="preserve">18. </t>
  </si>
  <si>
    <t>Taśma pakowa brązowa 48mmx50m</t>
  </si>
  <si>
    <t xml:space="preserve">19. </t>
  </si>
  <si>
    <t>Taśma pakowa bezbarwna 48mmx50m</t>
  </si>
  <si>
    <t xml:space="preserve">20. </t>
  </si>
  <si>
    <t xml:space="preserve">Pudełko archwizacyjne - wykonane z bezkwasowej tektury falistej (fala B), przeznaczone do archiwizacji dokumentów, format A4, szerokość grzbietu 150 mm </t>
  </si>
  <si>
    <t xml:space="preserve">21. </t>
  </si>
  <si>
    <t>Koperta poszerzana B5 brązowa</t>
  </si>
  <si>
    <t xml:space="preserve">22. </t>
  </si>
  <si>
    <t>Koperta poszerzana E4 brązowa</t>
  </si>
  <si>
    <t xml:space="preserve">23. </t>
  </si>
  <si>
    <t>Temperówka</t>
  </si>
  <si>
    <t xml:space="preserve">24. </t>
  </si>
  <si>
    <t>Oryginalna taśma Epson ERC-09 do posiadanych drukarek igłowych</t>
  </si>
  <si>
    <t xml:space="preserve">25. </t>
  </si>
  <si>
    <t>Folia do laminowania A4 . Pakowane po 100szt</t>
  </si>
  <si>
    <t xml:space="preserve">26. </t>
  </si>
  <si>
    <t>Okładki do bindowania - bezbarwne</t>
  </si>
  <si>
    <t xml:space="preserve">27. </t>
  </si>
  <si>
    <t>Okładki do bindowania - tył czarny lub niebieski</t>
  </si>
  <si>
    <t xml:space="preserve">Papier ksero A4 GRAM 80 GR (1ryza=500 kartek) </t>
  </si>
  <si>
    <t>ryza</t>
  </si>
  <si>
    <t xml:space="preserve">Papier ksero A3 GRAM 80 GR (1ryza=500 kartek) </t>
  </si>
  <si>
    <t xml:space="preserve">Papier ksero A4 GRAM 160 GR (1ryza=250 kartek) - papier  z włóknami pionowymi </t>
  </si>
  <si>
    <t xml:space="preserve">Papier ksero A4 GRAM  80  GR kolor (1ryza=500 kartek) - różowy, zielony, żółty </t>
  </si>
  <si>
    <t xml:space="preserve">Papier termiczny 57x30 mm do kasy fiskalnej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</si>
</sst>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z_ł_-;\-* #,##0.00\ _z_ł_-;_-* &quot;-&quot;??\ _z_ł_-;_-@_-"/>
    <numFmt numFmtId="164" formatCode="&quot; &quot;#,##0.00&quot; &quot;[$zł]&quot; &quot;;&quot;-&quot;#,##0.00&quot; &quot;[$zł]&quot; &quot;;&quot; -&quot;00&quot; &quot;[$zł]&quot; &quot;;&quot; &quot;@&quot; &quot;"/>
    <numFmt numFmtId="165" formatCode="[$-415]0"/>
    <numFmt numFmtId="166" formatCode="&quot; &quot;#,##0&quot;    &quot;;&quot;-&quot;#,##0&quot;    &quot;;&quot; -&quot;00&quot;    &quot;;&quot; &quot;@&quot; &quot;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 CE"/>
      <charset val="238"/>
    </font>
    <font>
      <sz val="11"/>
      <color rgb="FF000000"/>
      <name val="Garamond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1"/>
      <color indexed="30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11"/>
      <color rgb="FF000000"/>
      <name val="Arial"/>
      <family val="2"/>
      <charset val="238"/>
    </font>
    <font>
      <i/>
      <sz val="9"/>
      <color rgb="FF0070C0"/>
      <name val="Garamond"/>
      <family val="1"/>
      <charset val="238"/>
    </font>
    <font>
      <i/>
      <sz val="9"/>
      <color indexed="8"/>
      <name val="Garamond"/>
      <family val="1"/>
      <charset val="238"/>
    </font>
    <font>
      <i/>
      <sz val="9"/>
      <color rgb="FF000000"/>
      <name val="Garamond"/>
      <family val="1"/>
      <charset val="238"/>
    </font>
    <font>
      <sz val="11"/>
      <color indexed="10"/>
      <name val="Garamond"/>
      <family val="1"/>
      <charset val="238"/>
    </font>
    <font>
      <sz val="11"/>
      <color indexed="30"/>
      <name val="Garamond"/>
      <family val="1"/>
      <charset val="238"/>
    </font>
    <font>
      <sz val="11"/>
      <color indexed="8"/>
      <name val="Garamond"/>
      <family val="1"/>
      <charset val="238"/>
    </font>
    <font>
      <sz val="10"/>
      <color rgb="FF000000"/>
      <name val="Garamond"/>
      <family val="1"/>
      <charset val="238"/>
    </font>
    <font>
      <sz val="9"/>
      <color rgb="FF000000"/>
      <name val="Calibri"/>
      <family val="2"/>
      <charset val="238"/>
    </font>
    <font>
      <b/>
      <sz val="10"/>
      <color rgb="FF000000"/>
      <name val="Garamond"/>
      <family val="1"/>
      <charset val="238"/>
    </font>
    <font>
      <b/>
      <sz val="10"/>
      <color rgb="FFFF0000"/>
      <name val="Garamond"/>
      <family val="1"/>
      <charset val="238"/>
    </font>
    <font>
      <sz val="9"/>
      <color rgb="FF000000"/>
      <name val="Garamond"/>
      <family val="1"/>
      <charset val="238"/>
    </font>
    <font>
      <b/>
      <i/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sz val="10"/>
      <color theme="1"/>
      <name val="Garamond"/>
      <family val="1"/>
      <charset val="238"/>
    </font>
    <font>
      <sz val="10"/>
      <name val="Garamond"/>
      <family val="1"/>
      <charset val="238"/>
    </font>
    <font>
      <i/>
      <sz val="10"/>
      <color theme="1"/>
      <name val="Garamond"/>
      <family val="1"/>
      <charset val="238"/>
    </font>
    <font>
      <b/>
      <sz val="10"/>
      <name val="Garamond"/>
      <family val="1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Border="0" applyProtection="0"/>
    <xf numFmtId="164" fontId="9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2" applyFont="1" applyFill="1" applyAlignment="1" applyProtection="1">
      <alignment horizontal="left" vertical="top" wrapText="1"/>
      <protection locked="0"/>
    </xf>
    <xf numFmtId="3" fontId="3" fillId="0" borderId="0" xfId="2" applyNumberFormat="1" applyFont="1" applyFill="1" applyAlignment="1" applyProtection="1">
      <alignment horizontal="right" vertical="top" wrapText="1"/>
      <protection locked="0"/>
    </xf>
    <xf numFmtId="0" fontId="4" fillId="0" borderId="0" xfId="2" applyFont="1" applyFill="1" applyAlignment="1" applyProtection="1">
      <alignment horizontal="left" vertical="top" wrapText="1"/>
      <protection locked="0"/>
    </xf>
    <xf numFmtId="0" fontId="5" fillId="0" borderId="0" xfId="2" applyFont="1" applyFill="1" applyAlignment="1" applyProtection="1">
      <alignment horizontal="center" vertical="top"/>
      <protection locked="0"/>
    </xf>
    <xf numFmtId="3" fontId="3" fillId="0" borderId="0" xfId="2" applyNumberFormat="1" applyFont="1" applyFill="1" applyAlignment="1" applyProtection="1">
      <alignment horizontal="left" vertical="top" wrapText="1"/>
      <protection locked="0"/>
    </xf>
    <xf numFmtId="0" fontId="6" fillId="0" borderId="0" xfId="2" applyFont="1" applyFill="1" applyAlignment="1" applyProtection="1">
      <alignment horizontal="left" vertical="top" wrapText="1"/>
      <protection locked="0"/>
    </xf>
    <xf numFmtId="0" fontId="3" fillId="2" borderId="1" xfId="2" applyFont="1" applyFill="1" applyBorder="1" applyAlignment="1" applyProtection="1">
      <alignment horizontal="left" vertical="top" wrapText="1"/>
      <protection locked="0"/>
    </xf>
    <xf numFmtId="0" fontId="5" fillId="0" borderId="0" xfId="2" applyFont="1" applyFill="1" applyAlignment="1" applyProtection="1">
      <alignment horizontal="left" vertical="top" wrapText="1"/>
      <protection locked="0"/>
    </xf>
    <xf numFmtId="3" fontId="5" fillId="0" borderId="0" xfId="2" applyNumberFormat="1" applyFont="1" applyFill="1" applyAlignment="1" applyProtection="1">
      <alignment horizontal="left" vertical="top" wrapText="1"/>
      <protection locked="0"/>
    </xf>
    <xf numFmtId="0" fontId="5" fillId="3" borderId="1" xfId="2" applyFont="1" applyFill="1" applyBorder="1" applyAlignment="1" applyProtection="1">
      <alignment horizontal="center" vertical="top" wrapText="1"/>
      <protection locked="0"/>
    </xf>
    <xf numFmtId="3" fontId="5" fillId="3" borderId="1" xfId="2" applyNumberFormat="1" applyFont="1" applyFill="1" applyBorder="1" applyAlignment="1" applyProtection="1">
      <alignment horizontal="center" vertical="top" wrapText="1"/>
      <protection locked="0"/>
    </xf>
    <xf numFmtId="0" fontId="3" fillId="0" borderId="1" xfId="2" applyFont="1" applyFill="1" applyBorder="1" applyAlignment="1" applyProtection="1">
      <alignment horizontal="center" vertical="top" wrapText="1"/>
      <protection locked="0"/>
    </xf>
    <xf numFmtId="164" fontId="3" fillId="0" borderId="1" xfId="3" applyFont="1" applyFill="1" applyBorder="1" applyAlignment="1" applyProtection="1">
      <alignment horizontal="right" vertical="top" wrapText="1"/>
      <protection locked="0"/>
    </xf>
    <xf numFmtId="164" fontId="3" fillId="0" borderId="0" xfId="2" applyNumberFormat="1" applyFont="1" applyFill="1" applyAlignment="1" applyProtection="1">
      <alignment horizontal="right" vertical="top" wrapText="1"/>
      <protection locked="0"/>
    </xf>
    <xf numFmtId="0" fontId="3" fillId="0" borderId="0" xfId="2" applyFont="1" applyFill="1" applyBorder="1" applyAlignment="1" applyProtection="1">
      <alignment horizontal="center" vertical="top" wrapText="1"/>
      <protection locked="0"/>
    </xf>
    <xf numFmtId="164" fontId="3" fillId="0" borderId="0" xfId="3" applyFont="1" applyFill="1" applyBorder="1" applyAlignment="1" applyProtection="1">
      <alignment horizontal="right" vertical="top" wrapText="1"/>
      <protection locked="0"/>
    </xf>
    <xf numFmtId="0" fontId="3" fillId="4" borderId="0" xfId="2" applyFont="1" applyFill="1" applyAlignment="1" applyProtection="1">
      <alignment horizontal="left" vertical="top" wrapText="1"/>
      <protection locked="0"/>
    </xf>
    <xf numFmtId="49" fontId="3" fillId="0" borderId="0" xfId="2" applyNumberFormat="1" applyFont="1" applyFill="1" applyAlignment="1" applyProtection="1">
      <alignment horizontal="left" vertical="top" wrapText="1"/>
      <protection locked="0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49" fontId="3" fillId="2" borderId="1" xfId="2" applyNumberFormat="1" applyFont="1" applyFill="1" applyBorder="1" applyAlignment="1" applyProtection="1">
      <alignment horizontal="left" vertical="top" wrapText="1"/>
      <protection locked="0"/>
    </xf>
    <xf numFmtId="49" fontId="3" fillId="2" borderId="2" xfId="2" applyNumberFormat="1" applyFont="1" applyFill="1" applyBorder="1" applyAlignment="1" applyProtection="1">
      <alignment horizontal="left" vertical="top" wrapText="1"/>
      <protection locked="0"/>
    </xf>
    <xf numFmtId="3" fontId="3" fillId="2" borderId="1" xfId="2" applyNumberFormat="1" applyFont="1" applyFill="1" applyBorder="1" applyAlignment="1" applyProtection="1">
      <alignment horizontal="right" vertical="top" wrapText="1"/>
      <protection locked="0"/>
    </xf>
    <xf numFmtId="49" fontId="5" fillId="0" borderId="1" xfId="2" applyNumberFormat="1" applyFont="1" applyFill="1" applyBorder="1" applyAlignment="1" applyProtection="1">
      <alignment horizontal="left" vertical="top" wrapText="1"/>
      <protection locked="0"/>
    </xf>
    <xf numFmtId="49" fontId="3" fillId="0" borderId="2" xfId="2" applyNumberFormat="1" applyFont="1" applyFill="1" applyBorder="1" applyAlignment="1" applyProtection="1">
      <alignment horizontal="left" vertical="top" wrapText="1"/>
      <protection locked="0"/>
    </xf>
    <xf numFmtId="3" fontId="5" fillId="0" borderId="1" xfId="2" applyNumberFormat="1" applyFont="1" applyFill="1" applyBorder="1" applyAlignment="1" applyProtection="1">
      <alignment horizontal="right" vertical="top" wrapText="1"/>
      <protection locked="0"/>
    </xf>
    <xf numFmtId="0" fontId="4" fillId="0" borderId="0" xfId="2" applyFont="1" applyFill="1" applyAlignment="1" applyProtection="1">
      <alignment horizontal="justify" vertical="top" wrapText="1"/>
      <protection locked="0"/>
    </xf>
    <xf numFmtId="3" fontId="4" fillId="0" borderId="0" xfId="2" applyNumberFormat="1" applyFont="1" applyFill="1" applyAlignment="1" applyProtection="1">
      <alignment horizontal="left" vertical="top" wrapText="1"/>
      <protection locked="0"/>
    </xf>
    <xf numFmtId="165" fontId="16" fillId="0" borderId="0" xfId="0" applyNumberFormat="1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center" vertical="top" wrapText="1"/>
      <protection locked="0"/>
    </xf>
    <xf numFmtId="0" fontId="17" fillId="0" borderId="0" xfId="0" applyFont="1" applyFill="1" applyAlignment="1" applyProtection="1">
      <alignment horizontal="left" vertical="top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left" vertical="top" wrapText="1"/>
      <protection locked="0"/>
    </xf>
    <xf numFmtId="165" fontId="18" fillId="0" borderId="1" xfId="0" applyNumberFormat="1" applyFont="1" applyFill="1" applyBorder="1" applyAlignment="1" applyProtection="1">
      <alignment horizontal="right" vertical="top" wrapText="1"/>
      <protection locked="0"/>
    </xf>
    <xf numFmtId="0" fontId="18" fillId="0" borderId="0" xfId="0" applyFont="1" applyFill="1" applyAlignment="1" applyProtection="1">
      <alignment horizontal="left" vertical="top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4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18" fillId="4" borderId="0" xfId="0" applyFont="1" applyFill="1" applyAlignment="1" applyProtection="1">
      <alignment horizontal="center" vertical="center" wrapText="1"/>
      <protection locked="0"/>
    </xf>
    <xf numFmtId="0" fontId="18" fillId="4" borderId="0" xfId="0" applyFont="1" applyFill="1" applyAlignment="1" applyProtection="1">
      <alignment horizontal="left" vertical="top" wrapText="1"/>
      <protection locked="0"/>
    </xf>
    <xf numFmtId="165" fontId="16" fillId="4" borderId="0" xfId="0" applyNumberFormat="1" applyFont="1" applyFill="1" applyAlignment="1" applyProtection="1">
      <alignment horizontal="left" vertical="top" wrapText="1"/>
      <protection locked="0"/>
    </xf>
    <xf numFmtId="0" fontId="16" fillId="4" borderId="0" xfId="0" applyFont="1" applyFill="1" applyAlignment="1" applyProtection="1">
      <alignment horizontal="center" vertical="top" wrapText="1"/>
      <protection locked="0"/>
    </xf>
    <xf numFmtId="0" fontId="18" fillId="3" borderId="1" xfId="0" applyFont="1" applyFill="1" applyBorder="1" applyAlignment="1" applyProtection="1">
      <alignment horizontal="left" vertical="top" wrapText="1"/>
      <protection locked="0"/>
    </xf>
    <xf numFmtId="164" fontId="18" fillId="4" borderId="3" xfId="0" applyNumberFormat="1" applyFont="1" applyFill="1" applyBorder="1" applyAlignment="1" applyProtection="1">
      <alignment horizontal="right" vertical="top" wrapText="1"/>
      <protection locked="0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16" fillId="4" borderId="0" xfId="0" applyFont="1" applyFill="1" applyAlignment="1" applyProtection="1">
      <alignment horizontal="center" vertical="center" wrapText="1"/>
      <protection locked="0"/>
    </xf>
    <xf numFmtId="0" fontId="16" fillId="4" borderId="0" xfId="0" applyFont="1" applyFill="1" applyAlignment="1" applyProtection="1">
      <alignment horizontal="left" vertical="top" wrapText="1"/>
      <protection locked="0"/>
    </xf>
    <xf numFmtId="0" fontId="18" fillId="3" borderId="4" xfId="0" applyFont="1" applyFill="1" applyBorder="1" applyAlignment="1" applyProtection="1">
      <alignment horizontal="center" vertical="center" wrapText="1"/>
      <protection locked="0"/>
    </xf>
    <xf numFmtId="166" fontId="18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8" fillId="3" borderId="6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>
      <alignment vertical="center" wrapText="1"/>
    </xf>
    <xf numFmtId="3" fontId="23" fillId="5" borderId="6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0" fontId="18" fillId="0" borderId="6" xfId="0" applyFont="1" applyFill="1" applyBorder="1" applyAlignment="1">
      <alignment horizontal="center" vertical="center" wrapText="1"/>
    </xf>
    <xf numFmtId="164" fontId="16" fillId="4" borderId="6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Fill="1" applyBorder="1" applyAlignment="1" applyProtection="1">
      <alignment vertical="center" wrapText="1"/>
      <protection locked="0"/>
    </xf>
    <xf numFmtId="0" fontId="18" fillId="0" borderId="8" xfId="0" applyFont="1" applyFill="1" applyBorder="1" applyAlignment="1">
      <alignment horizontal="center" vertical="center" wrapText="1"/>
    </xf>
    <xf numFmtId="164" fontId="16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6" xfId="0" applyFont="1" applyFill="1" applyBorder="1" applyAlignment="1" applyProtection="1">
      <alignment vertical="center" wrapText="1"/>
      <protection locked="0"/>
    </xf>
    <xf numFmtId="0" fontId="24" fillId="0" borderId="6" xfId="0" applyFont="1" applyBorder="1" applyAlignment="1">
      <alignment vertical="center" wrapText="1"/>
    </xf>
    <xf numFmtId="0" fontId="23" fillId="5" borderId="6" xfId="0" applyFont="1" applyFill="1" applyBorder="1" applyAlignment="1">
      <alignment vertical="center" wrapText="1"/>
    </xf>
    <xf numFmtId="0" fontId="24" fillId="5" borderId="6" xfId="0" applyFont="1" applyFill="1" applyBorder="1" applyAlignment="1" applyProtection="1">
      <alignment horizontal="center" vertical="center" wrapText="1"/>
      <protection locked="0"/>
    </xf>
    <xf numFmtId="1" fontId="24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165" fontId="17" fillId="0" borderId="0" xfId="0" applyNumberFormat="1" applyFont="1" applyFill="1" applyAlignment="1" applyProtection="1">
      <alignment horizontal="left" vertical="top" wrapText="1"/>
      <protection locked="0"/>
    </xf>
    <xf numFmtId="0" fontId="17" fillId="0" borderId="0" xfId="0" applyFont="1" applyFill="1" applyAlignment="1" applyProtection="1">
      <alignment horizontal="center" vertical="top" wrapText="1"/>
      <protection locked="0"/>
    </xf>
    <xf numFmtId="0" fontId="23" fillId="0" borderId="6" xfId="0" applyFont="1" applyFill="1" applyBorder="1" applyAlignment="1" applyProtection="1">
      <alignment horizontal="left" vertical="center" wrapText="1"/>
      <protection locked="0"/>
    </xf>
    <xf numFmtId="3" fontId="23" fillId="0" borderId="6" xfId="0" applyNumberFormat="1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4" fillId="0" borderId="6" xfId="0" applyFont="1" applyFill="1" applyBorder="1" applyAlignment="1" applyProtection="1">
      <alignment horizontal="left" vertical="center" wrapText="1"/>
      <protection locked="0"/>
    </xf>
    <xf numFmtId="0" fontId="26" fillId="0" borderId="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16" fillId="4" borderId="1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6" xfId="0" applyFont="1" applyBorder="1" applyAlignment="1">
      <alignment horizontal="left" vertical="center" wrapText="1"/>
    </xf>
    <xf numFmtId="0" fontId="27" fillId="0" borderId="6" xfId="0" applyFont="1" applyFill="1" applyBorder="1" applyAlignment="1" applyProtection="1">
      <alignment horizontal="center" vertical="center" wrapText="1"/>
      <protection locked="0"/>
    </xf>
    <xf numFmtId="0" fontId="26" fillId="0" borderId="6" xfId="0" applyFont="1" applyFill="1" applyBorder="1" applyAlignment="1" applyProtection="1">
      <alignment horizontal="center" vertical="center" wrapText="1"/>
      <protection locked="0"/>
    </xf>
    <xf numFmtId="0" fontId="16" fillId="5" borderId="6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 wrapText="1"/>
    </xf>
    <xf numFmtId="49" fontId="3" fillId="2" borderId="1" xfId="2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ill="1" applyBorder="1"/>
    <xf numFmtId="0" fontId="3" fillId="0" borderId="0" xfId="2" applyFont="1" applyFill="1" applyAlignment="1" applyProtection="1">
      <alignment horizontal="left" vertical="top" wrapText="1"/>
      <protection locked="0"/>
    </xf>
    <xf numFmtId="0" fontId="3" fillId="0" borderId="0" xfId="2" applyFont="1" applyFill="1" applyAlignment="1" applyProtection="1">
      <alignment horizontal="justify" vertical="top" wrapText="1"/>
      <protection locked="0"/>
    </xf>
    <xf numFmtId="0" fontId="12" fillId="0" borderId="0" xfId="2" applyFont="1" applyFill="1" applyAlignment="1" applyProtection="1">
      <alignment horizontal="justify" vertical="top" wrapText="1"/>
      <protection locked="0"/>
    </xf>
    <xf numFmtId="0" fontId="10" fillId="0" borderId="0" xfId="2" applyFont="1" applyFill="1" applyAlignment="1" applyProtection="1">
      <alignment horizontal="left" vertical="top" wrapText="1"/>
      <protection locked="0"/>
    </xf>
    <xf numFmtId="0" fontId="0" fillId="0" borderId="0" xfId="0" applyFill="1"/>
    <xf numFmtId="0" fontId="16" fillId="0" borderId="0" xfId="0" applyFont="1" applyFill="1" applyAlignment="1" applyProtection="1">
      <alignment horizontal="left" vertical="center" wrapText="1"/>
      <protection locked="0"/>
    </xf>
    <xf numFmtId="0" fontId="16" fillId="0" borderId="0" xfId="0" applyFont="1" applyFill="1" applyAlignment="1" applyProtection="1">
      <alignment horizontal="right" vertical="top" wrapText="1"/>
      <protection locked="0"/>
    </xf>
    <xf numFmtId="0" fontId="25" fillId="0" borderId="0" xfId="2" applyFont="1" applyFill="1" applyAlignment="1" applyProtection="1">
      <alignment horizontal="left" vertical="top" wrapText="1"/>
      <protection locked="0"/>
    </xf>
  </cellXfs>
  <cellStyles count="4">
    <cellStyle name="Dziesiętny" xfId="1" builtinId="3"/>
    <cellStyle name="Normalny" xfId="0" builtinId="0"/>
    <cellStyle name="Normalny 4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arna/Desktop/89%20Za&#322;&#261;cznik%20nr%201%20i%20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_oferty"/>
      <sheetName val="część_(1)"/>
      <sheetName val="część_(2)"/>
      <sheetName val="część_(3)"/>
    </sheetNames>
    <sheetDataSet>
      <sheetData sheetId="0">
        <row r="4">
          <cell r="C4" t="str">
            <v>DFP.271.89.2022.BM</v>
          </cell>
        </row>
      </sheetData>
      <sheetData sheetId="1">
        <row r="5">
          <cell r="F5">
            <v>0</v>
          </cell>
        </row>
      </sheetData>
      <sheetData sheetId="2">
        <row r="5">
          <cell r="F5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5" zoomScale="120" zoomScaleNormal="120" workbookViewId="0">
      <selection activeCell="B29" sqref="B29:D29"/>
    </sheetView>
  </sheetViews>
  <sheetFormatPr defaultRowHeight="15" x14ac:dyDescent="0.25"/>
  <cols>
    <col min="1" max="1" width="4.42578125" style="3" customWidth="1"/>
    <col min="2" max="3" width="30" style="3" customWidth="1"/>
    <col min="4" max="4" width="41.5703125" style="27" customWidth="1"/>
    <col min="5" max="5" width="4.85546875" style="3" customWidth="1"/>
    <col min="6" max="8" width="10.28515625" style="3" customWidth="1"/>
    <col min="9" max="9" width="22.28515625" style="3" customWidth="1"/>
    <col min="10" max="11" width="16.140625" style="3" customWidth="1"/>
    <col min="12" max="256" width="9.140625" style="3"/>
    <col min="257" max="257" width="4.42578125" style="3" customWidth="1"/>
    <col min="258" max="259" width="30" style="3" customWidth="1"/>
    <col min="260" max="260" width="41.5703125" style="3" customWidth="1"/>
    <col min="261" max="261" width="4.85546875" style="3" customWidth="1"/>
    <col min="262" max="264" width="10.28515625" style="3" customWidth="1"/>
    <col min="265" max="265" width="22.28515625" style="3" customWidth="1"/>
    <col min="266" max="267" width="16.140625" style="3" customWidth="1"/>
    <col min="268" max="512" width="9.140625" style="3"/>
    <col min="513" max="513" width="4.42578125" style="3" customWidth="1"/>
    <col min="514" max="515" width="30" style="3" customWidth="1"/>
    <col min="516" max="516" width="41.5703125" style="3" customWidth="1"/>
    <col min="517" max="517" width="4.85546875" style="3" customWidth="1"/>
    <col min="518" max="520" width="10.28515625" style="3" customWidth="1"/>
    <col min="521" max="521" width="22.28515625" style="3" customWidth="1"/>
    <col min="522" max="523" width="16.140625" style="3" customWidth="1"/>
    <col min="524" max="768" width="9.140625" style="3"/>
    <col min="769" max="769" width="4.42578125" style="3" customWidth="1"/>
    <col min="770" max="771" width="30" style="3" customWidth="1"/>
    <col min="772" max="772" width="41.5703125" style="3" customWidth="1"/>
    <col min="773" max="773" width="4.85546875" style="3" customWidth="1"/>
    <col min="774" max="776" width="10.28515625" style="3" customWidth="1"/>
    <col min="777" max="777" width="22.28515625" style="3" customWidth="1"/>
    <col min="778" max="779" width="16.140625" style="3" customWidth="1"/>
    <col min="780" max="1024" width="9.140625" style="3"/>
    <col min="1025" max="1025" width="4.42578125" style="3" customWidth="1"/>
    <col min="1026" max="1027" width="30" style="3" customWidth="1"/>
    <col min="1028" max="1028" width="41.5703125" style="3" customWidth="1"/>
    <col min="1029" max="1029" width="4.85546875" style="3" customWidth="1"/>
    <col min="1030" max="1032" width="10.28515625" style="3" customWidth="1"/>
    <col min="1033" max="1033" width="22.28515625" style="3" customWidth="1"/>
    <col min="1034" max="1035" width="16.140625" style="3" customWidth="1"/>
    <col min="1036" max="1280" width="9.140625" style="3"/>
    <col min="1281" max="1281" width="4.42578125" style="3" customWidth="1"/>
    <col min="1282" max="1283" width="30" style="3" customWidth="1"/>
    <col min="1284" max="1284" width="41.5703125" style="3" customWidth="1"/>
    <col min="1285" max="1285" width="4.85546875" style="3" customWidth="1"/>
    <col min="1286" max="1288" width="10.28515625" style="3" customWidth="1"/>
    <col min="1289" max="1289" width="22.28515625" style="3" customWidth="1"/>
    <col min="1290" max="1291" width="16.140625" style="3" customWidth="1"/>
    <col min="1292" max="1536" width="9.140625" style="3"/>
    <col min="1537" max="1537" width="4.42578125" style="3" customWidth="1"/>
    <col min="1538" max="1539" width="30" style="3" customWidth="1"/>
    <col min="1540" max="1540" width="41.5703125" style="3" customWidth="1"/>
    <col min="1541" max="1541" width="4.85546875" style="3" customWidth="1"/>
    <col min="1542" max="1544" width="10.28515625" style="3" customWidth="1"/>
    <col min="1545" max="1545" width="22.28515625" style="3" customWidth="1"/>
    <col min="1546" max="1547" width="16.140625" style="3" customWidth="1"/>
    <col min="1548" max="1792" width="9.140625" style="3"/>
    <col min="1793" max="1793" width="4.42578125" style="3" customWidth="1"/>
    <col min="1794" max="1795" width="30" style="3" customWidth="1"/>
    <col min="1796" max="1796" width="41.5703125" style="3" customWidth="1"/>
    <col min="1797" max="1797" width="4.85546875" style="3" customWidth="1"/>
    <col min="1798" max="1800" width="10.28515625" style="3" customWidth="1"/>
    <col min="1801" max="1801" width="22.28515625" style="3" customWidth="1"/>
    <col min="1802" max="1803" width="16.140625" style="3" customWidth="1"/>
    <col min="1804" max="2048" width="9.140625" style="3"/>
    <col min="2049" max="2049" width="4.42578125" style="3" customWidth="1"/>
    <col min="2050" max="2051" width="30" style="3" customWidth="1"/>
    <col min="2052" max="2052" width="41.5703125" style="3" customWidth="1"/>
    <col min="2053" max="2053" width="4.85546875" style="3" customWidth="1"/>
    <col min="2054" max="2056" width="10.28515625" style="3" customWidth="1"/>
    <col min="2057" max="2057" width="22.28515625" style="3" customWidth="1"/>
    <col min="2058" max="2059" width="16.140625" style="3" customWidth="1"/>
    <col min="2060" max="2304" width="9.140625" style="3"/>
    <col min="2305" max="2305" width="4.42578125" style="3" customWidth="1"/>
    <col min="2306" max="2307" width="30" style="3" customWidth="1"/>
    <col min="2308" max="2308" width="41.5703125" style="3" customWidth="1"/>
    <col min="2309" max="2309" width="4.85546875" style="3" customWidth="1"/>
    <col min="2310" max="2312" width="10.28515625" style="3" customWidth="1"/>
    <col min="2313" max="2313" width="22.28515625" style="3" customWidth="1"/>
    <col min="2314" max="2315" width="16.140625" style="3" customWidth="1"/>
    <col min="2316" max="2560" width="9.140625" style="3"/>
    <col min="2561" max="2561" width="4.42578125" style="3" customWidth="1"/>
    <col min="2562" max="2563" width="30" style="3" customWidth="1"/>
    <col min="2564" max="2564" width="41.5703125" style="3" customWidth="1"/>
    <col min="2565" max="2565" width="4.85546875" style="3" customWidth="1"/>
    <col min="2566" max="2568" width="10.28515625" style="3" customWidth="1"/>
    <col min="2569" max="2569" width="22.28515625" style="3" customWidth="1"/>
    <col min="2570" max="2571" width="16.140625" style="3" customWidth="1"/>
    <col min="2572" max="2816" width="9.140625" style="3"/>
    <col min="2817" max="2817" width="4.42578125" style="3" customWidth="1"/>
    <col min="2818" max="2819" width="30" style="3" customWidth="1"/>
    <col min="2820" max="2820" width="41.5703125" style="3" customWidth="1"/>
    <col min="2821" max="2821" width="4.85546875" style="3" customWidth="1"/>
    <col min="2822" max="2824" width="10.28515625" style="3" customWidth="1"/>
    <col min="2825" max="2825" width="22.28515625" style="3" customWidth="1"/>
    <col min="2826" max="2827" width="16.140625" style="3" customWidth="1"/>
    <col min="2828" max="3072" width="9.140625" style="3"/>
    <col min="3073" max="3073" width="4.42578125" style="3" customWidth="1"/>
    <col min="3074" max="3075" width="30" style="3" customWidth="1"/>
    <col min="3076" max="3076" width="41.5703125" style="3" customWidth="1"/>
    <col min="3077" max="3077" width="4.85546875" style="3" customWidth="1"/>
    <col min="3078" max="3080" width="10.28515625" style="3" customWidth="1"/>
    <col min="3081" max="3081" width="22.28515625" style="3" customWidth="1"/>
    <col min="3082" max="3083" width="16.140625" style="3" customWidth="1"/>
    <col min="3084" max="3328" width="9.140625" style="3"/>
    <col min="3329" max="3329" width="4.42578125" style="3" customWidth="1"/>
    <col min="3330" max="3331" width="30" style="3" customWidth="1"/>
    <col min="3332" max="3332" width="41.5703125" style="3" customWidth="1"/>
    <col min="3333" max="3333" width="4.85546875" style="3" customWidth="1"/>
    <col min="3334" max="3336" width="10.28515625" style="3" customWidth="1"/>
    <col min="3337" max="3337" width="22.28515625" style="3" customWidth="1"/>
    <col min="3338" max="3339" width="16.140625" style="3" customWidth="1"/>
    <col min="3340" max="3584" width="9.140625" style="3"/>
    <col min="3585" max="3585" width="4.42578125" style="3" customWidth="1"/>
    <col min="3586" max="3587" width="30" style="3" customWidth="1"/>
    <col min="3588" max="3588" width="41.5703125" style="3" customWidth="1"/>
    <col min="3589" max="3589" width="4.85546875" style="3" customWidth="1"/>
    <col min="3590" max="3592" width="10.28515625" style="3" customWidth="1"/>
    <col min="3593" max="3593" width="22.28515625" style="3" customWidth="1"/>
    <col min="3594" max="3595" width="16.140625" style="3" customWidth="1"/>
    <col min="3596" max="3840" width="9.140625" style="3"/>
    <col min="3841" max="3841" width="4.42578125" style="3" customWidth="1"/>
    <col min="3842" max="3843" width="30" style="3" customWidth="1"/>
    <col min="3844" max="3844" width="41.5703125" style="3" customWidth="1"/>
    <col min="3845" max="3845" width="4.85546875" style="3" customWidth="1"/>
    <col min="3846" max="3848" width="10.28515625" style="3" customWidth="1"/>
    <col min="3849" max="3849" width="22.28515625" style="3" customWidth="1"/>
    <col min="3850" max="3851" width="16.140625" style="3" customWidth="1"/>
    <col min="3852" max="4096" width="9.140625" style="3"/>
    <col min="4097" max="4097" width="4.42578125" style="3" customWidth="1"/>
    <col min="4098" max="4099" width="30" style="3" customWidth="1"/>
    <col min="4100" max="4100" width="41.5703125" style="3" customWidth="1"/>
    <col min="4101" max="4101" width="4.85546875" style="3" customWidth="1"/>
    <col min="4102" max="4104" width="10.28515625" style="3" customWidth="1"/>
    <col min="4105" max="4105" width="22.28515625" style="3" customWidth="1"/>
    <col min="4106" max="4107" width="16.140625" style="3" customWidth="1"/>
    <col min="4108" max="4352" width="9.140625" style="3"/>
    <col min="4353" max="4353" width="4.42578125" style="3" customWidth="1"/>
    <col min="4354" max="4355" width="30" style="3" customWidth="1"/>
    <col min="4356" max="4356" width="41.5703125" style="3" customWidth="1"/>
    <col min="4357" max="4357" width="4.85546875" style="3" customWidth="1"/>
    <col min="4358" max="4360" width="10.28515625" style="3" customWidth="1"/>
    <col min="4361" max="4361" width="22.28515625" style="3" customWidth="1"/>
    <col min="4362" max="4363" width="16.140625" style="3" customWidth="1"/>
    <col min="4364" max="4608" width="9.140625" style="3"/>
    <col min="4609" max="4609" width="4.42578125" style="3" customWidth="1"/>
    <col min="4610" max="4611" width="30" style="3" customWidth="1"/>
    <col min="4612" max="4612" width="41.5703125" style="3" customWidth="1"/>
    <col min="4613" max="4613" width="4.85546875" style="3" customWidth="1"/>
    <col min="4614" max="4616" width="10.28515625" style="3" customWidth="1"/>
    <col min="4617" max="4617" width="22.28515625" style="3" customWidth="1"/>
    <col min="4618" max="4619" width="16.140625" style="3" customWidth="1"/>
    <col min="4620" max="4864" width="9.140625" style="3"/>
    <col min="4865" max="4865" width="4.42578125" style="3" customWidth="1"/>
    <col min="4866" max="4867" width="30" style="3" customWidth="1"/>
    <col min="4868" max="4868" width="41.5703125" style="3" customWidth="1"/>
    <col min="4869" max="4869" width="4.85546875" style="3" customWidth="1"/>
    <col min="4870" max="4872" width="10.28515625" style="3" customWidth="1"/>
    <col min="4873" max="4873" width="22.28515625" style="3" customWidth="1"/>
    <col min="4874" max="4875" width="16.140625" style="3" customWidth="1"/>
    <col min="4876" max="5120" width="9.140625" style="3"/>
    <col min="5121" max="5121" width="4.42578125" style="3" customWidth="1"/>
    <col min="5122" max="5123" width="30" style="3" customWidth="1"/>
    <col min="5124" max="5124" width="41.5703125" style="3" customWidth="1"/>
    <col min="5125" max="5125" width="4.85546875" style="3" customWidth="1"/>
    <col min="5126" max="5128" width="10.28515625" style="3" customWidth="1"/>
    <col min="5129" max="5129" width="22.28515625" style="3" customWidth="1"/>
    <col min="5130" max="5131" width="16.140625" style="3" customWidth="1"/>
    <col min="5132" max="5376" width="9.140625" style="3"/>
    <col min="5377" max="5377" width="4.42578125" style="3" customWidth="1"/>
    <col min="5378" max="5379" width="30" style="3" customWidth="1"/>
    <col min="5380" max="5380" width="41.5703125" style="3" customWidth="1"/>
    <col min="5381" max="5381" width="4.85546875" style="3" customWidth="1"/>
    <col min="5382" max="5384" width="10.28515625" style="3" customWidth="1"/>
    <col min="5385" max="5385" width="22.28515625" style="3" customWidth="1"/>
    <col min="5386" max="5387" width="16.140625" style="3" customWidth="1"/>
    <col min="5388" max="5632" width="9.140625" style="3"/>
    <col min="5633" max="5633" width="4.42578125" style="3" customWidth="1"/>
    <col min="5634" max="5635" width="30" style="3" customWidth="1"/>
    <col min="5636" max="5636" width="41.5703125" style="3" customWidth="1"/>
    <col min="5637" max="5637" width="4.85546875" style="3" customWidth="1"/>
    <col min="5638" max="5640" width="10.28515625" style="3" customWidth="1"/>
    <col min="5641" max="5641" width="22.28515625" style="3" customWidth="1"/>
    <col min="5642" max="5643" width="16.140625" style="3" customWidth="1"/>
    <col min="5644" max="5888" width="9.140625" style="3"/>
    <col min="5889" max="5889" width="4.42578125" style="3" customWidth="1"/>
    <col min="5890" max="5891" width="30" style="3" customWidth="1"/>
    <col min="5892" max="5892" width="41.5703125" style="3" customWidth="1"/>
    <col min="5893" max="5893" width="4.85546875" style="3" customWidth="1"/>
    <col min="5894" max="5896" width="10.28515625" style="3" customWidth="1"/>
    <col min="5897" max="5897" width="22.28515625" style="3" customWidth="1"/>
    <col min="5898" max="5899" width="16.140625" style="3" customWidth="1"/>
    <col min="5900" max="6144" width="9.140625" style="3"/>
    <col min="6145" max="6145" width="4.42578125" style="3" customWidth="1"/>
    <col min="6146" max="6147" width="30" style="3" customWidth="1"/>
    <col min="6148" max="6148" width="41.5703125" style="3" customWidth="1"/>
    <col min="6149" max="6149" width="4.85546875" style="3" customWidth="1"/>
    <col min="6150" max="6152" width="10.28515625" style="3" customWidth="1"/>
    <col min="6153" max="6153" width="22.28515625" style="3" customWidth="1"/>
    <col min="6154" max="6155" width="16.140625" style="3" customWidth="1"/>
    <col min="6156" max="6400" width="9.140625" style="3"/>
    <col min="6401" max="6401" width="4.42578125" style="3" customWidth="1"/>
    <col min="6402" max="6403" width="30" style="3" customWidth="1"/>
    <col min="6404" max="6404" width="41.5703125" style="3" customWidth="1"/>
    <col min="6405" max="6405" width="4.85546875" style="3" customWidth="1"/>
    <col min="6406" max="6408" width="10.28515625" style="3" customWidth="1"/>
    <col min="6409" max="6409" width="22.28515625" style="3" customWidth="1"/>
    <col min="6410" max="6411" width="16.140625" style="3" customWidth="1"/>
    <col min="6412" max="6656" width="9.140625" style="3"/>
    <col min="6657" max="6657" width="4.42578125" style="3" customWidth="1"/>
    <col min="6658" max="6659" width="30" style="3" customWidth="1"/>
    <col min="6660" max="6660" width="41.5703125" style="3" customWidth="1"/>
    <col min="6661" max="6661" width="4.85546875" style="3" customWidth="1"/>
    <col min="6662" max="6664" width="10.28515625" style="3" customWidth="1"/>
    <col min="6665" max="6665" width="22.28515625" style="3" customWidth="1"/>
    <col min="6666" max="6667" width="16.140625" style="3" customWidth="1"/>
    <col min="6668" max="6912" width="9.140625" style="3"/>
    <col min="6913" max="6913" width="4.42578125" style="3" customWidth="1"/>
    <col min="6914" max="6915" width="30" style="3" customWidth="1"/>
    <col min="6916" max="6916" width="41.5703125" style="3" customWidth="1"/>
    <col min="6917" max="6917" width="4.85546875" style="3" customWidth="1"/>
    <col min="6918" max="6920" width="10.28515625" style="3" customWidth="1"/>
    <col min="6921" max="6921" width="22.28515625" style="3" customWidth="1"/>
    <col min="6922" max="6923" width="16.140625" style="3" customWidth="1"/>
    <col min="6924" max="7168" width="9.140625" style="3"/>
    <col min="7169" max="7169" width="4.42578125" style="3" customWidth="1"/>
    <col min="7170" max="7171" width="30" style="3" customWidth="1"/>
    <col min="7172" max="7172" width="41.5703125" style="3" customWidth="1"/>
    <col min="7173" max="7173" width="4.85546875" style="3" customWidth="1"/>
    <col min="7174" max="7176" width="10.28515625" style="3" customWidth="1"/>
    <col min="7177" max="7177" width="22.28515625" style="3" customWidth="1"/>
    <col min="7178" max="7179" width="16.140625" style="3" customWidth="1"/>
    <col min="7180" max="7424" width="9.140625" style="3"/>
    <col min="7425" max="7425" width="4.42578125" style="3" customWidth="1"/>
    <col min="7426" max="7427" width="30" style="3" customWidth="1"/>
    <col min="7428" max="7428" width="41.5703125" style="3" customWidth="1"/>
    <col min="7429" max="7429" width="4.85546875" style="3" customWidth="1"/>
    <col min="7430" max="7432" width="10.28515625" style="3" customWidth="1"/>
    <col min="7433" max="7433" width="22.28515625" style="3" customWidth="1"/>
    <col min="7434" max="7435" width="16.140625" style="3" customWidth="1"/>
    <col min="7436" max="7680" width="9.140625" style="3"/>
    <col min="7681" max="7681" width="4.42578125" style="3" customWidth="1"/>
    <col min="7682" max="7683" width="30" style="3" customWidth="1"/>
    <col min="7684" max="7684" width="41.5703125" style="3" customWidth="1"/>
    <col min="7685" max="7685" width="4.85546875" style="3" customWidth="1"/>
    <col min="7686" max="7688" width="10.28515625" style="3" customWidth="1"/>
    <col min="7689" max="7689" width="22.28515625" style="3" customWidth="1"/>
    <col min="7690" max="7691" width="16.140625" style="3" customWidth="1"/>
    <col min="7692" max="7936" width="9.140625" style="3"/>
    <col min="7937" max="7937" width="4.42578125" style="3" customWidth="1"/>
    <col min="7938" max="7939" width="30" style="3" customWidth="1"/>
    <col min="7940" max="7940" width="41.5703125" style="3" customWidth="1"/>
    <col min="7941" max="7941" width="4.85546875" style="3" customWidth="1"/>
    <col min="7942" max="7944" width="10.28515625" style="3" customWidth="1"/>
    <col min="7945" max="7945" width="22.28515625" style="3" customWidth="1"/>
    <col min="7946" max="7947" width="16.140625" style="3" customWidth="1"/>
    <col min="7948" max="8192" width="9.140625" style="3"/>
    <col min="8193" max="8193" width="4.42578125" style="3" customWidth="1"/>
    <col min="8194" max="8195" width="30" style="3" customWidth="1"/>
    <col min="8196" max="8196" width="41.5703125" style="3" customWidth="1"/>
    <col min="8197" max="8197" width="4.85546875" style="3" customWidth="1"/>
    <col min="8198" max="8200" width="10.28515625" style="3" customWidth="1"/>
    <col min="8201" max="8201" width="22.28515625" style="3" customWidth="1"/>
    <col min="8202" max="8203" width="16.140625" style="3" customWidth="1"/>
    <col min="8204" max="8448" width="9.140625" style="3"/>
    <col min="8449" max="8449" width="4.42578125" style="3" customWidth="1"/>
    <col min="8450" max="8451" width="30" style="3" customWidth="1"/>
    <col min="8452" max="8452" width="41.5703125" style="3" customWidth="1"/>
    <col min="8453" max="8453" width="4.85546875" style="3" customWidth="1"/>
    <col min="8454" max="8456" width="10.28515625" style="3" customWidth="1"/>
    <col min="8457" max="8457" width="22.28515625" style="3" customWidth="1"/>
    <col min="8458" max="8459" width="16.140625" style="3" customWidth="1"/>
    <col min="8460" max="8704" width="9.140625" style="3"/>
    <col min="8705" max="8705" width="4.42578125" style="3" customWidth="1"/>
    <col min="8706" max="8707" width="30" style="3" customWidth="1"/>
    <col min="8708" max="8708" width="41.5703125" style="3" customWidth="1"/>
    <col min="8709" max="8709" width="4.85546875" style="3" customWidth="1"/>
    <col min="8710" max="8712" width="10.28515625" style="3" customWidth="1"/>
    <col min="8713" max="8713" width="22.28515625" style="3" customWidth="1"/>
    <col min="8714" max="8715" width="16.140625" style="3" customWidth="1"/>
    <col min="8716" max="8960" width="9.140625" style="3"/>
    <col min="8961" max="8961" width="4.42578125" style="3" customWidth="1"/>
    <col min="8962" max="8963" width="30" style="3" customWidth="1"/>
    <col min="8964" max="8964" width="41.5703125" style="3" customWidth="1"/>
    <col min="8965" max="8965" width="4.85546875" style="3" customWidth="1"/>
    <col min="8966" max="8968" width="10.28515625" style="3" customWidth="1"/>
    <col min="8969" max="8969" width="22.28515625" style="3" customWidth="1"/>
    <col min="8970" max="8971" width="16.140625" style="3" customWidth="1"/>
    <col min="8972" max="9216" width="9.140625" style="3"/>
    <col min="9217" max="9217" width="4.42578125" style="3" customWidth="1"/>
    <col min="9218" max="9219" width="30" style="3" customWidth="1"/>
    <col min="9220" max="9220" width="41.5703125" style="3" customWidth="1"/>
    <col min="9221" max="9221" width="4.85546875" style="3" customWidth="1"/>
    <col min="9222" max="9224" width="10.28515625" style="3" customWidth="1"/>
    <col min="9225" max="9225" width="22.28515625" style="3" customWidth="1"/>
    <col min="9226" max="9227" width="16.140625" style="3" customWidth="1"/>
    <col min="9228" max="9472" width="9.140625" style="3"/>
    <col min="9473" max="9473" width="4.42578125" style="3" customWidth="1"/>
    <col min="9474" max="9475" width="30" style="3" customWidth="1"/>
    <col min="9476" max="9476" width="41.5703125" style="3" customWidth="1"/>
    <col min="9477" max="9477" width="4.85546875" style="3" customWidth="1"/>
    <col min="9478" max="9480" width="10.28515625" style="3" customWidth="1"/>
    <col min="9481" max="9481" width="22.28515625" style="3" customWidth="1"/>
    <col min="9482" max="9483" width="16.140625" style="3" customWidth="1"/>
    <col min="9484" max="9728" width="9.140625" style="3"/>
    <col min="9729" max="9729" width="4.42578125" style="3" customWidth="1"/>
    <col min="9730" max="9731" width="30" style="3" customWidth="1"/>
    <col min="9732" max="9732" width="41.5703125" style="3" customWidth="1"/>
    <col min="9733" max="9733" width="4.85546875" style="3" customWidth="1"/>
    <col min="9734" max="9736" width="10.28515625" style="3" customWidth="1"/>
    <col min="9737" max="9737" width="22.28515625" style="3" customWidth="1"/>
    <col min="9738" max="9739" width="16.140625" style="3" customWidth="1"/>
    <col min="9740" max="9984" width="9.140625" style="3"/>
    <col min="9985" max="9985" width="4.42578125" style="3" customWidth="1"/>
    <col min="9986" max="9987" width="30" style="3" customWidth="1"/>
    <col min="9988" max="9988" width="41.5703125" style="3" customWidth="1"/>
    <col min="9989" max="9989" width="4.85546875" style="3" customWidth="1"/>
    <col min="9990" max="9992" width="10.28515625" style="3" customWidth="1"/>
    <col min="9993" max="9993" width="22.28515625" style="3" customWidth="1"/>
    <col min="9994" max="9995" width="16.140625" style="3" customWidth="1"/>
    <col min="9996" max="10240" width="9.140625" style="3"/>
    <col min="10241" max="10241" width="4.42578125" style="3" customWidth="1"/>
    <col min="10242" max="10243" width="30" style="3" customWidth="1"/>
    <col min="10244" max="10244" width="41.5703125" style="3" customWidth="1"/>
    <col min="10245" max="10245" width="4.85546875" style="3" customWidth="1"/>
    <col min="10246" max="10248" width="10.28515625" style="3" customWidth="1"/>
    <col min="10249" max="10249" width="22.28515625" style="3" customWidth="1"/>
    <col min="10250" max="10251" width="16.140625" style="3" customWidth="1"/>
    <col min="10252" max="10496" width="9.140625" style="3"/>
    <col min="10497" max="10497" width="4.42578125" style="3" customWidth="1"/>
    <col min="10498" max="10499" width="30" style="3" customWidth="1"/>
    <col min="10500" max="10500" width="41.5703125" style="3" customWidth="1"/>
    <col min="10501" max="10501" width="4.85546875" style="3" customWidth="1"/>
    <col min="10502" max="10504" width="10.28515625" style="3" customWidth="1"/>
    <col min="10505" max="10505" width="22.28515625" style="3" customWidth="1"/>
    <col min="10506" max="10507" width="16.140625" style="3" customWidth="1"/>
    <col min="10508" max="10752" width="9.140625" style="3"/>
    <col min="10753" max="10753" width="4.42578125" style="3" customWidth="1"/>
    <col min="10754" max="10755" width="30" style="3" customWidth="1"/>
    <col min="10756" max="10756" width="41.5703125" style="3" customWidth="1"/>
    <col min="10757" max="10757" width="4.85546875" style="3" customWidth="1"/>
    <col min="10758" max="10760" width="10.28515625" style="3" customWidth="1"/>
    <col min="10761" max="10761" width="22.28515625" style="3" customWidth="1"/>
    <col min="10762" max="10763" width="16.140625" style="3" customWidth="1"/>
    <col min="10764" max="11008" width="9.140625" style="3"/>
    <col min="11009" max="11009" width="4.42578125" style="3" customWidth="1"/>
    <col min="11010" max="11011" width="30" style="3" customWidth="1"/>
    <col min="11012" max="11012" width="41.5703125" style="3" customWidth="1"/>
    <col min="11013" max="11013" width="4.85546875" style="3" customWidth="1"/>
    <col min="11014" max="11016" width="10.28515625" style="3" customWidth="1"/>
    <col min="11017" max="11017" width="22.28515625" style="3" customWidth="1"/>
    <col min="11018" max="11019" width="16.140625" style="3" customWidth="1"/>
    <col min="11020" max="11264" width="9.140625" style="3"/>
    <col min="11265" max="11265" width="4.42578125" style="3" customWidth="1"/>
    <col min="11266" max="11267" width="30" style="3" customWidth="1"/>
    <col min="11268" max="11268" width="41.5703125" style="3" customWidth="1"/>
    <col min="11269" max="11269" width="4.85546875" style="3" customWidth="1"/>
    <col min="11270" max="11272" width="10.28515625" style="3" customWidth="1"/>
    <col min="11273" max="11273" width="22.28515625" style="3" customWidth="1"/>
    <col min="11274" max="11275" width="16.140625" style="3" customWidth="1"/>
    <col min="11276" max="11520" width="9.140625" style="3"/>
    <col min="11521" max="11521" width="4.42578125" style="3" customWidth="1"/>
    <col min="11522" max="11523" width="30" style="3" customWidth="1"/>
    <col min="11524" max="11524" width="41.5703125" style="3" customWidth="1"/>
    <col min="11525" max="11525" width="4.85546875" style="3" customWidth="1"/>
    <col min="11526" max="11528" width="10.28515625" style="3" customWidth="1"/>
    <col min="11529" max="11529" width="22.28515625" style="3" customWidth="1"/>
    <col min="11530" max="11531" width="16.140625" style="3" customWidth="1"/>
    <col min="11532" max="11776" width="9.140625" style="3"/>
    <col min="11777" max="11777" width="4.42578125" style="3" customWidth="1"/>
    <col min="11778" max="11779" width="30" style="3" customWidth="1"/>
    <col min="11780" max="11780" width="41.5703125" style="3" customWidth="1"/>
    <col min="11781" max="11781" width="4.85546875" style="3" customWidth="1"/>
    <col min="11782" max="11784" width="10.28515625" style="3" customWidth="1"/>
    <col min="11785" max="11785" width="22.28515625" style="3" customWidth="1"/>
    <col min="11786" max="11787" width="16.140625" style="3" customWidth="1"/>
    <col min="11788" max="12032" width="9.140625" style="3"/>
    <col min="12033" max="12033" width="4.42578125" style="3" customWidth="1"/>
    <col min="12034" max="12035" width="30" style="3" customWidth="1"/>
    <col min="12036" max="12036" width="41.5703125" style="3" customWidth="1"/>
    <col min="12037" max="12037" width="4.85546875" style="3" customWidth="1"/>
    <col min="12038" max="12040" width="10.28515625" style="3" customWidth="1"/>
    <col min="12041" max="12041" width="22.28515625" style="3" customWidth="1"/>
    <col min="12042" max="12043" width="16.140625" style="3" customWidth="1"/>
    <col min="12044" max="12288" width="9.140625" style="3"/>
    <col min="12289" max="12289" width="4.42578125" style="3" customWidth="1"/>
    <col min="12290" max="12291" width="30" style="3" customWidth="1"/>
    <col min="12292" max="12292" width="41.5703125" style="3" customWidth="1"/>
    <col min="12293" max="12293" width="4.85546875" style="3" customWidth="1"/>
    <col min="12294" max="12296" width="10.28515625" style="3" customWidth="1"/>
    <col min="12297" max="12297" width="22.28515625" style="3" customWidth="1"/>
    <col min="12298" max="12299" width="16.140625" style="3" customWidth="1"/>
    <col min="12300" max="12544" width="9.140625" style="3"/>
    <col min="12545" max="12545" width="4.42578125" style="3" customWidth="1"/>
    <col min="12546" max="12547" width="30" style="3" customWidth="1"/>
    <col min="12548" max="12548" width="41.5703125" style="3" customWidth="1"/>
    <col min="12549" max="12549" width="4.85546875" style="3" customWidth="1"/>
    <col min="12550" max="12552" width="10.28515625" style="3" customWidth="1"/>
    <col min="12553" max="12553" width="22.28515625" style="3" customWidth="1"/>
    <col min="12554" max="12555" width="16.140625" style="3" customWidth="1"/>
    <col min="12556" max="12800" width="9.140625" style="3"/>
    <col min="12801" max="12801" width="4.42578125" style="3" customWidth="1"/>
    <col min="12802" max="12803" width="30" style="3" customWidth="1"/>
    <col min="12804" max="12804" width="41.5703125" style="3" customWidth="1"/>
    <col min="12805" max="12805" width="4.85546875" style="3" customWidth="1"/>
    <col min="12806" max="12808" width="10.28515625" style="3" customWidth="1"/>
    <col min="12809" max="12809" width="22.28515625" style="3" customWidth="1"/>
    <col min="12810" max="12811" width="16.140625" style="3" customWidth="1"/>
    <col min="12812" max="13056" width="9.140625" style="3"/>
    <col min="13057" max="13057" width="4.42578125" style="3" customWidth="1"/>
    <col min="13058" max="13059" width="30" style="3" customWidth="1"/>
    <col min="13060" max="13060" width="41.5703125" style="3" customWidth="1"/>
    <col min="13061" max="13061" width="4.85546875" style="3" customWidth="1"/>
    <col min="13062" max="13064" width="10.28515625" style="3" customWidth="1"/>
    <col min="13065" max="13065" width="22.28515625" style="3" customWidth="1"/>
    <col min="13066" max="13067" width="16.140625" style="3" customWidth="1"/>
    <col min="13068" max="13312" width="9.140625" style="3"/>
    <col min="13313" max="13313" width="4.42578125" style="3" customWidth="1"/>
    <col min="13314" max="13315" width="30" style="3" customWidth="1"/>
    <col min="13316" max="13316" width="41.5703125" style="3" customWidth="1"/>
    <col min="13317" max="13317" width="4.85546875" style="3" customWidth="1"/>
    <col min="13318" max="13320" width="10.28515625" style="3" customWidth="1"/>
    <col min="13321" max="13321" width="22.28515625" style="3" customWidth="1"/>
    <col min="13322" max="13323" width="16.140625" style="3" customWidth="1"/>
    <col min="13324" max="13568" width="9.140625" style="3"/>
    <col min="13569" max="13569" width="4.42578125" style="3" customWidth="1"/>
    <col min="13570" max="13571" width="30" style="3" customWidth="1"/>
    <col min="13572" max="13572" width="41.5703125" style="3" customWidth="1"/>
    <col min="13573" max="13573" width="4.85546875" style="3" customWidth="1"/>
    <col min="13574" max="13576" width="10.28515625" style="3" customWidth="1"/>
    <col min="13577" max="13577" width="22.28515625" style="3" customWidth="1"/>
    <col min="13578" max="13579" width="16.140625" style="3" customWidth="1"/>
    <col min="13580" max="13824" width="9.140625" style="3"/>
    <col min="13825" max="13825" width="4.42578125" style="3" customWidth="1"/>
    <col min="13826" max="13827" width="30" style="3" customWidth="1"/>
    <col min="13828" max="13828" width="41.5703125" style="3" customWidth="1"/>
    <col min="13829" max="13829" width="4.85546875" style="3" customWidth="1"/>
    <col min="13830" max="13832" width="10.28515625" style="3" customWidth="1"/>
    <col min="13833" max="13833" width="22.28515625" style="3" customWidth="1"/>
    <col min="13834" max="13835" width="16.140625" style="3" customWidth="1"/>
    <col min="13836" max="14080" width="9.140625" style="3"/>
    <col min="14081" max="14081" width="4.42578125" style="3" customWidth="1"/>
    <col min="14082" max="14083" width="30" style="3" customWidth="1"/>
    <col min="14084" max="14084" width="41.5703125" style="3" customWidth="1"/>
    <col min="14085" max="14085" width="4.85546875" style="3" customWidth="1"/>
    <col min="14086" max="14088" width="10.28515625" style="3" customWidth="1"/>
    <col min="14089" max="14089" width="22.28515625" style="3" customWidth="1"/>
    <col min="14090" max="14091" width="16.140625" style="3" customWidth="1"/>
    <col min="14092" max="14336" width="9.140625" style="3"/>
    <col min="14337" max="14337" width="4.42578125" style="3" customWidth="1"/>
    <col min="14338" max="14339" width="30" style="3" customWidth="1"/>
    <col min="14340" max="14340" width="41.5703125" style="3" customWidth="1"/>
    <col min="14341" max="14341" width="4.85546875" style="3" customWidth="1"/>
    <col min="14342" max="14344" width="10.28515625" style="3" customWidth="1"/>
    <col min="14345" max="14345" width="22.28515625" style="3" customWidth="1"/>
    <col min="14346" max="14347" width="16.140625" style="3" customWidth="1"/>
    <col min="14348" max="14592" width="9.140625" style="3"/>
    <col min="14593" max="14593" width="4.42578125" style="3" customWidth="1"/>
    <col min="14594" max="14595" width="30" style="3" customWidth="1"/>
    <col min="14596" max="14596" width="41.5703125" style="3" customWidth="1"/>
    <col min="14597" max="14597" width="4.85546875" style="3" customWidth="1"/>
    <col min="14598" max="14600" width="10.28515625" style="3" customWidth="1"/>
    <col min="14601" max="14601" width="22.28515625" style="3" customWidth="1"/>
    <col min="14602" max="14603" width="16.140625" style="3" customWidth="1"/>
    <col min="14604" max="14848" width="9.140625" style="3"/>
    <col min="14849" max="14849" width="4.42578125" style="3" customWidth="1"/>
    <col min="14850" max="14851" width="30" style="3" customWidth="1"/>
    <col min="14852" max="14852" width="41.5703125" style="3" customWidth="1"/>
    <col min="14853" max="14853" width="4.85546875" style="3" customWidth="1"/>
    <col min="14854" max="14856" width="10.28515625" style="3" customWidth="1"/>
    <col min="14857" max="14857" width="22.28515625" style="3" customWidth="1"/>
    <col min="14858" max="14859" width="16.140625" style="3" customWidth="1"/>
    <col min="14860" max="15104" width="9.140625" style="3"/>
    <col min="15105" max="15105" width="4.42578125" style="3" customWidth="1"/>
    <col min="15106" max="15107" width="30" style="3" customWidth="1"/>
    <col min="15108" max="15108" width="41.5703125" style="3" customWidth="1"/>
    <col min="15109" max="15109" width="4.85546875" style="3" customWidth="1"/>
    <col min="15110" max="15112" width="10.28515625" style="3" customWidth="1"/>
    <col min="15113" max="15113" width="22.28515625" style="3" customWidth="1"/>
    <col min="15114" max="15115" width="16.140625" style="3" customWidth="1"/>
    <col min="15116" max="15360" width="9.140625" style="3"/>
    <col min="15361" max="15361" width="4.42578125" style="3" customWidth="1"/>
    <col min="15362" max="15363" width="30" style="3" customWidth="1"/>
    <col min="15364" max="15364" width="41.5703125" style="3" customWidth="1"/>
    <col min="15365" max="15365" width="4.85546875" style="3" customWidth="1"/>
    <col min="15366" max="15368" width="10.28515625" style="3" customWidth="1"/>
    <col min="15369" max="15369" width="22.28515625" style="3" customWidth="1"/>
    <col min="15370" max="15371" width="16.140625" style="3" customWidth="1"/>
    <col min="15372" max="15616" width="9.140625" style="3"/>
    <col min="15617" max="15617" width="4.42578125" style="3" customWidth="1"/>
    <col min="15618" max="15619" width="30" style="3" customWidth="1"/>
    <col min="15620" max="15620" width="41.5703125" style="3" customWidth="1"/>
    <col min="15621" max="15621" width="4.85546875" style="3" customWidth="1"/>
    <col min="15622" max="15624" width="10.28515625" style="3" customWidth="1"/>
    <col min="15625" max="15625" width="22.28515625" style="3" customWidth="1"/>
    <col min="15626" max="15627" width="16.140625" style="3" customWidth="1"/>
    <col min="15628" max="15872" width="9.140625" style="3"/>
    <col min="15873" max="15873" width="4.42578125" style="3" customWidth="1"/>
    <col min="15874" max="15875" width="30" style="3" customWidth="1"/>
    <col min="15876" max="15876" width="41.5703125" style="3" customWidth="1"/>
    <col min="15877" max="15877" width="4.85546875" style="3" customWidth="1"/>
    <col min="15878" max="15880" width="10.28515625" style="3" customWidth="1"/>
    <col min="15881" max="15881" width="22.28515625" style="3" customWidth="1"/>
    <col min="15882" max="15883" width="16.140625" style="3" customWidth="1"/>
    <col min="15884" max="16128" width="9.140625" style="3"/>
    <col min="16129" max="16129" width="4.42578125" style="3" customWidth="1"/>
    <col min="16130" max="16131" width="30" style="3" customWidth="1"/>
    <col min="16132" max="16132" width="41.5703125" style="3" customWidth="1"/>
    <col min="16133" max="16133" width="4.85546875" style="3" customWidth="1"/>
    <col min="16134" max="16136" width="10.28515625" style="3" customWidth="1"/>
    <col min="16137" max="16137" width="22.28515625" style="3" customWidth="1"/>
    <col min="16138" max="16139" width="16.140625" style="3" customWidth="1"/>
    <col min="16140" max="16384" width="9.140625" style="3"/>
  </cols>
  <sheetData>
    <row r="1" spans="1:4" x14ac:dyDescent="0.25">
      <c r="A1" s="1"/>
      <c r="B1" s="1"/>
      <c r="C1" s="1"/>
      <c r="D1" s="2" t="s">
        <v>0</v>
      </c>
    </row>
    <row r="2" spans="1:4" x14ac:dyDescent="0.25">
      <c r="A2" s="1"/>
      <c r="B2" s="4"/>
      <c r="C2" s="4" t="s">
        <v>1</v>
      </c>
      <c r="D2" s="4"/>
    </row>
    <row r="3" spans="1:4" x14ac:dyDescent="0.25">
      <c r="A3" s="1"/>
      <c r="B3" s="1"/>
      <c r="C3" s="1"/>
      <c r="D3" s="5"/>
    </row>
    <row r="4" spans="1:4" x14ac:dyDescent="0.25">
      <c r="A4" s="1"/>
      <c r="B4" s="1" t="s">
        <v>2</v>
      </c>
      <c r="C4" s="6" t="s">
        <v>3</v>
      </c>
      <c r="D4" s="5"/>
    </row>
    <row r="5" spans="1:4" x14ac:dyDescent="0.25">
      <c r="A5" s="1"/>
      <c r="B5" s="1"/>
      <c r="C5" s="1"/>
      <c r="D5" s="5"/>
    </row>
    <row r="6" spans="1:4" ht="19.5" customHeight="1" x14ac:dyDescent="0.25">
      <c r="A6" s="1"/>
      <c r="B6" s="1" t="s">
        <v>4</v>
      </c>
      <c r="C6" s="88" t="s">
        <v>5</v>
      </c>
      <c r="D6" s="88"/>
    </row>
    <row r="7" spans="1:4" x14ac:dyDescent="0.25">
      <c r="A7" s="1"/>
      <c r="B7" s="1"/>
      <c r="C7" s="1"/>
      <c r="D7" s="5"/>
    </row>
    <row r="8" spans="1:4" x14ac:dyDescent="0.25">
      <c r="A8" s="1"/>
      <c r="B8" s="7" t="s">
        <v>6</v>
      </c>
      <c r="C8" s="86"/>
      <c r="D8" s="86"/>
    </row>
    <row r="9" spans="1:4" x14ac:dyDescent="0.25">
      <c r="A9" s="1"/>
      <c r="B9" s="7" t="s">
        <v>7</v>
      </c>
      <c r="C9" s="86"/>
      <c r="D9" s="86"/>
    </row>
    <row r="10" spans="1:4" x14ac:dyDescent="0.25">
      <c r="A10" s="1"/>
      <c r="B10" s="7" t="s">
        <v>8</v>
      </c>
      <c r="C10" s="86"/>
      <c r="D10" s="86"/>
    </row>
    <row r="11" spans="1:4" x14ac:dyDescent="0.25">
      <c r="A11" s="1"/>
      <c r="B11" s="7" t="s">
        <v>9</v>
      </c>
      <c r="C11" s="86"/>
      <c r="D11" s="86"/>
    </row>
    <row r="12" spans="1:4" x14ac:dyDescent="0.25">
      <c r="A12" s="1"/>
      <c r="B12" s="7" t="s">
        <v>10</v>
      </c>
      <c r="C12" s="86"/>
      <c r="D12" s="86"/>
    </row>
    <row r="13" spans="1:4" x14ac:dyDescent="0.25">
      <c r="A13" s="1"/>
      <c r="B13" s="7" t="s">
        <v>11</v>
      </c>
      <c r="C13" s="86"/>
      <c r="D13" s="86"/>
    </row>
    <row r="14" spans="1:4" x14ac:dyDescent="0.25">
      <c r="A14" s="1"/>
      <c r="B14" s="7" t="s">
        <v>12</v>
      </c>
      <c r="C14" s="86"/>
      <c r="D14" s="86"/>
    </row>
    <row r="15" spans="1:4" x14ac:dyDescent="0.25">
      <c r="A15" s="1"/>
      <c r="B15" s="7" t="s">
        <v>13</v>
      </c>
      <c r="C15" s="86"/>
      <c r="D15" s="86"/>
    </row>
    <row r="16" spans="1:4" x14ac:dyDescent="0.25">
      <c r="A16" s="1"/>
      <c r="B16" s="7" t="s">
        <v>14</v>
      </c>
      <c r="C16" s="86"/>
      <c r="D16" s="86"/>
    </row>
    <row r="17" spans="1:4" x14ac:dyDescent="0.25">
      <c r="A17" s="1"/>
      <c r="B17" s="1"/>
      <c r="C17" s="8"/>
      <c r="D17" s="9"/>
    </row>
    <row r="18" spans="1:4" customFormat="1" x14ac:dyDescent="0.25">
      <c r="A18" s="1" t="s">
        <v>15</v>
      </c>
      <c r="B18" s="87" t="s">
        <v>16</v>
      </c>
      <c r="C18" s="87"/>
      <c r="D18" s="87"/>
    </row>
    <row r="19" spans="1:4" customFormat="1" ht="14.25" customHeight="1" x14ac:dyDescent="0.25">
      <c r="A19" s="1"/>
      <c r="B19" s="91"/>
      <c r="C19" s="91"/>
      <c r="D19" s="1"/>
    </row>
    <row r="20" spans="1:4" customFormat="1" ht="21" customHeight="1" x14ac:dyDescent="0.25">
      <c r="A20" s="1"/>
      <c r="B20" s="10" t="s">
        <v>17</v>
      </c>
      <c r="C20" s="11" t="s">
        <v>18</v>
      </c>
      <c r="D20" s="8"/>
    </row>
    <row r="21" spans="1:4" customFormat="1" x14ac:dyDescent="0.25">
      <c r="A21" s="1"/>
      <c r="B21" s="12">
        <v>1</v>
      </c>
      <c r="C21" s="13">
        <f>'[1]część_(1)'!F$5</f>
        <v>0</v>
      </c>
      <c r="D21" s="14"/>
    </row>
    <row r="22" spans="1:4" customFormat="1" x14ac:dyDescent="0.25">
      <c r="A22" s="1"/>
      <c r="B22" s="12">
        <v>2</v>
      </c>
      <c r="C22" s="13">
        <f>'[1]część_(2)'!F$5</f>
        <v>0</v>
      </c>
      <c r="D22" s="14"/>
    </row>
    <row r="23" spans="1:4" customFormat="1" x14ac:dyDescent="0.25">
      <c r="A23" s="1"/>
      <c r="B23" s="12">
        <v>3</v>
      </c>
      <c r="C23" s="13">
        <f>'[1]część_(2)'!F$5</f>
        <v>0</v>
      </c>
      <c r="D23" s="14"/>
    </row>
    <row r="24" spans="1:4" customFormat="1" x14ac:dyDescent="0.25">
      <c r="A24" s="1"/>
      <c r="B24" s="15"/>
      <c r="C24" s="16"/>
      <c r="D24" s="14"/>
    </row>
    <row r="25" spans="1:4" customFormat="1" ht="15.75" customHeight="1" x14ac:dyDescent="0.25">
      <c r="A25" s="1"/>
      <c r="B25" s="90" t="s">
        <v>19</v>
      </c>
      <c r="C25" s="90"/>
      <c r="D25" s="90"/>
    </row>
    <row r="26" spans="1:4" customFormat="1" ht="110.25" customHeight="1" x14ac:dyDescent="0.25">
      <c r="A26" s="1" t="s">
        <v>20</v>
      </c>
      <c r="B26" s="87" t="s">
        <v>21</v>
      </c>
      <c r="C26" s="87"/>
      <c r="D26" s="87"/>
    </row>
    <row r="27" spans="1:4" customFormat="1" ht="15.75" customHeight="1" x14ac:dyDescent="0.25">
      <c r="A27" s="1" t="s">
        <v>22</v>
      </c>
      <c r="B27" s="87" t="s">
        <v>23</v>
      </c>
      <c r="C27" s="87"/>
      <c r="D27" s="87"/>
    </row>
    <row r="28" spans="1:4" customFormat="1" ht="39.75" customHeight="1" x14ac:dyDescent="0.25">
      <c r="A28" s="1" t="s">
        <v>24</v>
      </c>
      <c r="B28" s="87" t="s">
        <v>25</v>
      </c>
      <c r="C28" s="87"/>
      <c r="D28" s="87"/>
    </row>
    <row r="29" spans="1:4" customFormat="1" ht="21" customHeight="1" x14ac:dyDescent="0.25">
      <c r="A29" s="1" t="s">
        <v>26</v>
      </c>
      <c r="B29" s="88" t="s">
        <v>27</v>
      </c>
      <c r="C29" s="88"/>
      <c r="D29" s="88"/>
    </row>
    <row r="30" spans="1:4" customFormat="1" ht="31.5" customHeight="1" x14ac:dyDescent="0.25">
      <c r="A30" s="17" t="s">
        <v>28</v>
      </c>
      <c r="B30" s="88" t="s">
        <v>29</v>
      </c>
      <c r="C30" s="88"/>
      <c r="D30" s="88"/>
    </row>
    <row r="31" spans="1:4" customFormat="1" ht="20.25" customHeight="1" x14ac:dyDescent="0.25">
      <c r="A31" s="17" t="s">
        <v>30</v>
      </c>
      <c r="B31" s="87" t="s">
        <v>31</v>
      </c>
      <c r="C31" s="87"/>
      <c r="D31" s="87"/>
    </row>
    <row r="32" spans="1:4" customFormat="1" ht="32.25" customHeight="1" x14ac:dyDescent="0.25">
      <c r="A32" s="17" t="s">
        <v>32</v>
      </c>
      <c r="B32" s="88" t="s">
        <v>33</v>
      </c>
      <c r="C32" s="88"/>
      <c r="D32" s="88"/>
    </row>
    <row r="33" spans="1:4" customFormat="1" ht="33.75" customHeight="1" x14ac:dyDescent="0.25">
      <c r="A33" s="17" t="s">
        <v>34</v>
      </c>
      <c r="B33" s="88" t="s">
        <v>35</v>
      </c>
      <c r="C33" s="88"/>
      <c r="D33" s="88"/>
    </row>
    <row r="34" spans="1:4" customFormat="1" ht="80.25" customHeight="1" x14ac:dyDescent="0.25">
      <c r="A34" s="17"/>
      <c r="B34" s="87" t="s">
        <v>36</v>
      </c>
      <c r="C34" s="87"/>
      <c r="D34" s="87"/>
    </row>
    <row r="35" spans="1:4" customFormat="1" ht="27.75" customHeight="1" x14ac:dyDescent="0.25">
      <c r="A35" s="17"/>
      <c r="B35" s="89" t="s">
        <v>37</v>
      </c>
      <c r="C35" s="89"/>
      <c r="D35" s="89"/>
    </row>
    <row r="36" spans="1:4" customFormat="1" ht="108" customHeight="1" x14ac:dyDescent="0.25">
      <c r="A36" s="17" t="s">
        <v>38</v>
      </c>
      <c r="B36" s="87" t="s">
        <v>39</v>
      </c>
      <c r="C36" s="87"/>
      <c r="D36" s="87"/>
    </row>
    <row r="37" spans="1:4" customFormat="1" ht="18" customHeight="1" x14ac:dyDescent="0.25">
      <c r="A37" s="17" t="s">
        <v>40</v>
      </c>
      <c r="B37" s="8" t="s">
        <v>41</v>
      </c>
      <c r="C37" s="1"/>
      <c r="D37" s="1"/>
    </row>
    <row r="38" spans="1:4" customFormat="1" ht="18" customHeight="1" x14ac:dyDescent="0.25">
      <c r="A38" s="18"/>
      <c r="B38" s="85" t="s">
        <v>42</v>
      </c>
      <c r="C38" s="85"/>
      <c r="D38" s="85"/>
    </row>
    <row r="39" spans="1:4" customFormat="1" ht="18" customHeight="1" x14ac:dyDescent="0.25">
      <c r="A39" s="1"/>
      <c r="B39" s="85" t="s">
        <v>43</v>
      </c>
      <c r="C39" s="85"/>
      <c r="D39" s="7"/>
    </row>
    <row r="40" spans="1:4" customFormat="1" ht="18" customHeight="1" x14ac:dyDescent="0.25">
      <c r="A40" s="1"/>
      <c r="B40" s="86"/>
      <c r="C40" s="86"/>
      <c r="D40" s="19"/>
    </row>
    <row r="41" spans="1:4" customFormat="1" ht="18" customHeight="1" x14ac:dyDescent="0.25">
      <c r="A41" s="1"/>
      <c r="B41" s="86"/>
      <c r="C41" s="86"/>
      <c r="D41" s="19"/>
    </row>
    <row r="42" spans="1:4" customFormat="1" ht="18" customHeight="1" x14ac:dyDescent="0.25">
      <c r="A42" s="1"/>
      <c r="B42" s="86"/>
      <c r="C42" s="86"/>
      <c r="D42" s="19"/>
    </row>
    <row r="43" spans="1:4" customFormat="1" ht="9.75" customHeight="1" x14ac:dyDescent="0.25">
      <c r="A43" s="1"/>
      <c r="B43" s="18" t="s">
        <v>44</v>
      </c>
      <c r="C43" s="18"/>
      <c r="D43" s="2"/>
    </row>
    <row r="44" spans="1:4" customFormat="1" ht="18" customHeight="1" x14ac:dyDescent="0.25">
      <c r="A44" s="1"/>
      <c r="B44" s="85" t="s">
        <v>45</v>
      </c>
      <c r="C44" s="85"/>
      <c r="D44" s="85"/>
    </row>
    <row r="45" spans="1:4" customFormat="1" ht="18" customHeight="1" x14ac:dyDescent="0.25">
      <c r="A45" s="1"/>
      <c r="B45" s="20" t="s">
        <v>43</v>
      </c>
      <c r="C45" s="21" t="s">
        <v>46</v>
      </c>
      <c r="D45" s="22" t="s">
        <v>47</v>
      </c>
    </row>
    <row r="46" spans="1:4" customFormat="1" ht="18" customHeight="1" x14ac:dyDescent="0.25">
      <c r="A46" s="1"/>
      <c r="B46" s="23"/>
      <c r="C46" s="24"/>
      <c r="D46" s="25"/>
    </row>
    <row r="47" spans="1:4" customFormat="1" ht="18" customHeight="1" x14ac:dyDescent="0.25">
      <c r="A47" s="1"/>
      <c r="B47" s="23"/>
      <c r="C47" s="24"/>
      <c r="D47" s="25"/>
    </row>
    <row r="48" spans="1:4" customFormat="1" ht="7.5" customHeight="1" x14ac:dyDescent="0.25">
      <c r="A48" s="1"/>
      <c r="B48" s="18"/>
      <c r="C48" s="18"/>
      <c r="D48" s="2"/>
    </row>
    <row r="49" spans="1:4" customFormat="1" ht="18" customHeight="1" x14ac:dyDescent="0.25">
      <c r="A49" s="1"/>
      <c r="B49" s="85" t="s">
        <v>48</v>
      </c>
      <c r="C49" s="85"/>
      <c r="D49" s="85"/>
    </row>
    <row r="50" spans="1:4" customFormat="1" ht="18" customHeight="1" x14ac:dyDescent="0.25">
      <c r="A50" s="1"/>
      <c r="B50" s="85" t="s">
        <v>49</v>
      </c>
      <c r="C50" s="85"/>
      <c r="D50" s="7"/>
    </row>
    <row r="51" spans="1:4" customFormat="1" ht="18" customHeight="1" x14ac:dyDescent="0.25">
      <c r="A51" s="1"/>
      <c r="B51" s="86"/>
      <c r="C51" s="86"/>
      <c r="D51" s="19"/>
    </row>
    <row r="52" spans="1:4" customFormat="1" ht="15" customHeight="1" x14ac:dyDescent="0.25">
      <c r="A52" s="3"/>
      <c r="B52" s="26"/>
      <c r="C52" s="26"/>
      <c r="D52" s="26"/>
    </row>
  </sheetData>
  <mergeCells count="33">
    <mergeCell ref="B19:C19"/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36:D36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9:D49"/>
    <mergeCell ref="B50:C50"/>
    <mergeCell ref="B51:C51"/>
    <mergeCell ref="B38:D38"/>
    <mergeCell ref="B39:C39"/>
    <mergeCell ref="B40:C40"/>
    <mergeCell ref="B41:C41"/>
    <mergeCell ref="B42:C42"/>
    <mergeCell ref="B44:D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59" zoomScale="110" zoomScaleNormal="110" workbookViewId="0">
      <selection activeCell="B38" sqref="B38"/>
    </sheetView>
  </sheetViews>
  <sheetFormatPr defaultColWidth="11" defaultRowHeight="12" x14ac:dyDescent="0.25"/>
  <cols>
    <col min="1" max="1" width="6.5703125" style="68" customWidth="1"/>
    <col min="2" max="2" width="73" style="30" customWidth="1"/>
    <col min="3" max="3" width="11.5703125" style="69" customWidth="1"/>
    <col min="4" max="4" width="8.7109375" style="70" customWidth="1"/>
    <col min="5" max="5" width="18.85546875" style="70" customWidth="1"/>
    <col min="6" max="6" width="17.7109375" style="70" customWidth="1"/>
    <col min="7" max="7" width="14.85546875" style="30" customWidth="1"/>
    <col min="8" max="8" width="17" style="30" customWidth="1"/>
    <col min="9" max="10" width="17.28515625" style="30" customWidth="1"/>
    <col min="11" max="256" width="11" style="30"/>
    <col min="257" max="257" width="6.5703125" style="30" customWidth="1"/>
    <col min="258" max="258" width="73" style="30" customWidth="1"/>
    <col min="259" max="259" width="11.5703125" style="30" customWidth="1"/>
    <col min="260" max="260" width="8.7109375" style="30" customWidth="1"/>
    <col min="261" max="261" width="18.85546875" style="30" customWidth="1"/>
    <col min="262" max="262" width="17.7109375" style="30" customWidth="1"/>
    <col min="263" max="263" width="14.85546875" style="30" customWidth="1"/>
    <col min="264" max="264" width="17" style="30" customWidth="1"/>
    <col min="265" max="266" width="17.28515625" style="30" customWidth="1"/>
    <col min="267" max="512" width="11" style="30"/>
    <col min="513" max="513" width="6.5703125" style="30" customWidth="1"/>
    <col min="514" max="514" width="73" style="30" customWidth="1"/>
    <col min="515" max="515" width="11.5703125" style="30" customWidth="1"/>
    <col min="516" max="516" width="8.7109375" style="30" customWidth="1"/>
    <col min="517" max="517" width="18.85546875" style="30" customWidth="1"/>
    <col min="518" max="518" width="17.7109375" style="30" customWidth="1"/>
    <col min="519" max="519" width="14.85546875" style="30" customWidth="1"/>
    <col min="520" max="520" width="17" style="30" customWidth="1"/>
    <col min="521" max="522" width="17.28515625" style="30" customWidth="1"/>
    <col min="523" max="768" width="11" style="30"/>
    <col min="769" max="769" width="6.5703125" style="30" customWidth="1"/>
    <col min="770" max="770" width="73" style="30" customWidth="1"/>
    <col min="771" max="771" width="11.5703125" style="30" customWidth="1"/>
    <col min="772" max="772" width="8.7109375" style="30" customWidth="1"/>
    <col min="773" max="773" width="18.85546875" style="30" customWidth="1"/>
    <col min="774" max="774" width="17.7109375" style="30" customWidth="1"/>
    <col min="775" max="775" width="14.85546875" style="30" customWidth="1"/>
    <col min="776" max="776" width="17" style="30" customWidth="1"/>
    <col min="777" max="778" width="17.28515625" style="30" customWidth="1"/>
    <col min="779" max="1024" width="11" style="30"/>
    <col min="1025" max="1025" width="6.5703125" style="30" customWidth="1"/>
    <col min="1026" max="1026" width="73" style="30" customWidth="1"/>
    <col min="1027" max="1027" width="11.5703125" style="30" customWidth="1"/>
    <col min="1028" max="1028" width="8.7109375" style="30" customWidth="1"/>
    <col min="1029" max="1029" width="18.85546875" style="30" customWidth="1"/>
    <col min="1030" max="1030" width="17.7109375" style="30" customWidth="1"/>
    <col min="1031" max="1031" width="14.85546875" style="30" customWidth="1"/>
    <col min="1032" max="1032" width="17" style="30" customWidth="1"/>
    <col min="1033" max="1034" width="17.28515625" style="30" customWidth="1"/>
    <col min="1035" max="1280" width="11" style="30"/>
    <col min="1281" max="1281" width="6.5703125" style="30" customWidth="1"/>
    <col min="1282" max="1282" width="73" style="30" customWidth="1"/>
    <col min="1283" max="1283" width="11.5703125" style="30" customWidth="1"/>
    <col min="1284" max="1284" width="8.7109375" style="30" customWidth="1"/>
    <col min="1285" max="1285" width="18.85546875" style="30" customWidth="1"/>
    <col min="1286" max="1286" width="17.7109375" style="30" customWidth="1"/>
    <col min="1287" max="1287" width="14.85546875" style="30" customWidth="1"/>
    <col min="1288" max="1288" width="17" style="30" customWidth="1"/>
    <col min="1289" max="1290" width="17.28515625" style="30" customWidth="1"/>
    <col min="1291" max="1536" width="11" style="30"/>
    <col min="1537" max="1537" width="6.5703125" style="30" customWidth="1"/>
    <col min="1538" max="1538" width="73" style="30" customWidth="1"/>
    <col min="1539" max="1539" width="11.5703125" style="30" customWidth="1"/>
    <col min="1540" max="1540" width="8.7109375" style="30" customWidth="1"/>
    <col min="1541" max="1541" width="18.85546875" style="30" customWidth="1"/>
    <col min="1542" max="1542" width="17.7109375" style="30" customWidth="1"/>
    <col min="1543" max="1543" width="14.85546875" style="30" customWidth="1"/>
    <col min="1544" max="1544" width="17" style="30" customWidth="1"/>
    <col min="1545" max="1546" width="17.28515625" style="30" customWidth="1"/>
    <col min="1547" max="1792" width="11" style="30"/>
    <col min="1793" max="1793" width="6.5703125" style="30" customWidth="1"/>
    <col min="1794" max="1794" width="73" style="30" customWidth="1"/>
    <col min="1795" max="1795" width="11.5703125" style="30" customWidth="1"/>
    <col min="1796" max="1796" width="8.7109375" style="30" customWidth="1"/>
    <col min="1797" max="1797" width="18.85546875" style="30" customWidth="1"/>
    <col min="1798" max="1798" width="17.7109375" style="30" customWidth="1"/>
    <col min="1799" max="1799" width="14.85546875" style="30" customWidth="1"/>
    <col min="1800" max="1800" width="17" style="30" customWidth="1"/>
    <col min="1801" max="1802" width="17.28515625" style="30" customWidth="1"/>
    <col min="1803" max="2048" width="11" style="30"/>
    <col min="2049" max="2049" width="6.5703125" style="30" customWidth="1"/>
    <col min="2050" max="2050" width="73" style="30" customWidth="1"/>
    <col min="2051" max="2051" width="11.5703125" style="30" customWidth="1"/>
    <col min="2052" max="2052" width="8.7109375" style="30" customWidth="1"/>
    <col min="2053" max="2053" width="18.85546875" style="30" customWidth="1"/>
    <col min="2054" max="2054" width="17.7109375" style="30" customWidth="1"/>
    <col min="2055" max="2055" width="14.85546875" style="30" customWidth="1"/>
    <col min="2056" max="2056" width="17" style="30" customWidth="1"/>
    <col min="2057" max="2058" width="17.28515625" style="30" customWidth="1"/>
    <col min="2059" max="2304" width="11" style="30"/>
    <col min="2305" max="2305" width="6.5703125" style="30" customWidth="1"/>
    <col min="2306" max="2306" width="73" style="30" customWidth="1"/>
    <col min="2307" max="2307" width="11.5703125" style="30" customWidth="1"/>
    <col min="2308" max="2308" width="8.7109375" style="30" customWidth="1"/>
    <col min="2309" max="2309" width="18.85546875" style="30" customWidth="1"/>
    <col min="2310" max="2310" width="17.7109375" style="30" customWidth="1"/>
    <col min="2311" max="2311" width="14.85546875" style="30" customWidth="1"/>
    <col min="2312" max="2312" width="17" style="30" customWidth="1"/>
    <col min="2313" max="2314" width="17.28515625" style="30" customWidth="1"/>
    <col min="2315" max="2560" width="11" style="30"/>
    <col min="2561" max="2561" width="6.5703125" style="30" customWidth="1"/>
    <col min="2562" max="2562" width="73" style="30" customWidth="1"/>
    <col min="2563" max="2563" width="11.5703125" style="30" customWidth="1"/>
    <col min="2564" max="2564" width="8.7109375" style="30" customWidth="1"/>
    <col min="2565" max="2565" width="18.85546875" style="30" customWidth="1"/>
    <col min="2566" max="2566" width="17.7109375" style="30" customWidth="1"/>
    <col min="2567" max="2567" width="14.85546875" style="30" customWidth="1"/>
    <col min="2568" max="2568" width="17" style="30" customWidth="1"/>
    <col min="2569" max="2570" width="17.28515625" style="30" customWidth="1"/>
    <col min="2571" max="2816" width="11" style="30"/>
    <col min="2817" max="2817" width="6.5703125" style="30" customWidth="1"/>
    <col min="2818" max="2818" width="73" style="30" customWidth="1"/>
    <col min="2819" max="2819" width="11.5703125" style="30" customWidth="1"/>
    <col min="2820" max="2820" width="8.7109375" style="30" customWidth="1"/>
    <col min="2821" max="2821" width="18.85546875" style="30" customWidth="1"/>
    <col min="2822" max="2822" width="17.7109375" style="30" customWidth="1"/>
    <col min="2823" max="2823" width="14.85546875" style="30" customWidth="1"/>
    <col min="2824" max="2824" width="17" style="30" customWidth="1"/>
    <col min="2825" max="2826" width="17.28515625" style="30" customWidth="1"/>
    <col min="2827" max="3072" width="11" style="30"/>
    <col min="3073" max="3073" width="6.5703125" style="30" customWidth="1"/>
    <col min="3074" max="3074" width="73" style="30" customWidth="1"/>
    <col min="3075" max="3075" width="11.5703125" style="30" customWidth="1"/>
    <col min="3076" max="3076" width="8.7109375" style="30" customWidth="1"/>
    <col min="3077" max="3077" width="18.85546875" style="30" customWidth="1"/>
    <col min="3078" max="3078" width="17.7109375" style="30" customWidth="1"/>
    <col min="3079" max="3079" width="14.85546875" style="30" customWidth="1"/>
    <col min="3080" max="3080" width="17" style="30" customWidth="1"/>
    <col min="3081" max="3082" width="17.28515625" style="30" customWidth="1"/>
    <col min="3083" max="3328" width="11" style="30"/>
    <col min="3329" max="3329" width="6.5703125" style="30" customWidth="1"/>
    <col min="3330" max="3330" width="73" style="30" customWidth="1"/>
    <col min="3331" max="3331" width="11.5703125" style="30" customWidth="1"/>
    <col min="3332" max="3332" width="8.7109375" style="30" customWidth="1"/>
    <col min="3333" max="3333" width="18.85546875" style="30" customWidth="1"/>
    <col min="3334" max="3334" width="17.7109375" style="30" customWidth="1"/>
    <col min="3335" max="3335" width="14.85546875" style="30" customWidth="1"/>
    <col min="3336" max="3336" width="17" style="30" customWidth="1"/>
    <col min="3337" max="3338" width="17.28515625" style="30" customWidth="1"/>
    <col min="3339" max="3584" width="11" style="30"/>
    <col min="3585" max="3585" width="6.5703125" style="30" customWidth="1"/>
    <col min="3586" max="3586" width="73" style="30" customWidth="1"/>
    <col min="3587" max="3587" width="11.5703125" style="30" customWidth="1"/>
    <col min="3588" max="3588" width="8.7109375" style="30" customWidth="1"/>
    <col min="3589" max="3589" width="18.85546875" style="30" customWidth="1"/>
    <col min="3590" max="3590" width="17.7109375" style="30" customWidth="1"/>
    <col min="3591" max="3591" width="14.85546875" style="30" customWidth="1"/>
    <col min="3592" max="3592" width="17" style="30" customWidth="1"/>
    <col min="3593" max="3594" width="17.28515625" style="30" customWidth="1"/>
    <col min="3595" max="3840" width="11" style="30"/>
    <col min="3841" max="3841" width="6.5703125" style="30" customWidth="1"/>
    <col min="3842" max="3842" width="73" style="30" customWidth="1"/>
    <col min="3843" max="3843" width="11.5703125" style="30" customWidth="1"/>
    <col min="3844" max="3844" width="8.7109375" style="30" customWidth="1"/>
    <col min="3845" max="3845" width="18.85546875" style="30" customWidth="1"/>
    <col min="3846" max="3846" width="17.7109375" style="30" customWidth="1"/>
    <col min="3847" max="3847" width="14.85546875" style="30" customWidth="1"/>
    <col min="3848" max="3848" width="17" style="30" customWidth="1"/>
    <col min="3849" max="3850" width="17.28515625" style="30" customWidth="1"/>
    <col min="3851" max="4096" width="11" style="30"/>
    <col min="4097" max="4097" width="6.5703125" style="30" customWidth="1"/>
    <col min="4098" max="4098" width="73" style="30" customWidth="1"/>
    <col min="4099" max="4099" width="11.5703125" style="30" customWidth="1"/>
    <col min="4100" max="4100" width="8.7109375" style="30" customWidth="1"/>
    <col min="4101" max="4101" width="18.85546875" style="30" customWidth="1"/>
    <col min="4102" max="4102" width="17.7109375" style="30" customWidth="1"/>
    <col min="4103" max="4103" width="14.85546875" style="30" customWidth="1"/>
    <col min="4104" max="4104" width="17" style="30" customWidth="1"/>
    <col min="4105" max="4106" width="17.28515625" style="30" customWidth="1"/>
    <col min="4107" max="4352" width="11" style="30"/>
    <col min="4353" max="4353" width="6.5703125" style="30" customWidth="1"/>
    <col min="4354" max="4354" width="73" style="30" customWidth="1"/>
    <col min="4355" max="4355" width="11.5703125" style="30" customWidth="1"/>
    <col min="4356" max="4356" width="8.7109375" style="30" customWidth="1"/>
    <col min="4357" max="4357" width="18.85546875" style="30" customWidth="1"/>
    <col min="4358" max="4358" width="17.7109375" style="30" customWidth="1"/>
    <col min="4359" max="4359" width="14.85546875" style="30" customWidth="1"/>
    <col min="4360" max="4360" width="17" style="30" customWidth="1"/>
    <col min="4361" max="4362" width="17.28515625" style="30" customWidth="1"/>
    <col min="4363" max="4608" width="11" style="30"/>
    <col min="4609" max="4609" width="6.5703125" style="30" customWidth="1"/>
    <col min="4610" max="4610" width="73" style="30" customWidth="1"/>
    <col min="4611" max="4611" width="11.5703125" style="30" customWidth="1"/>
    <col min="4612" max="4612" width="8.7109375" style="30" customWidth="1"/>
    <col min="4613" max="4613" width="18.85546875" style="30" customWidth="1"/>
    <col min="4614" max="4614" width="17.7109375" style="30" customWidth="1"/>
    <col min="4615" max="4615" width="14.85546875" style="30" customWidth="1"/>
    <col min="4616" max="4616" width="17" style="30" customWidth="1"/>
    <col min="4617" max="4618" width="17.28515625" style="30" customWidth="1"/>
    <col min="4619" max="4864" width="11" style="30"/>
    <col min="4865" max="4865" width="6.5703125" style="30" customWidth="1"/>
    <col min="4866" max="4866" width="73" style="30" customWidth="1"/>
    <col min="4867" max="4867" width="11.5703125" style="30" customWidth="1"/>
    <col min="4868" max="4868" width="8.7109375" style="30" customWidth="1"/>
    <col min="4869" max="4869" width="18.85546875" style="30" customWidth="1"/>
    <col min="4870" max="4870" width="17.7109375" style="30" customWidth="1"/>
    <col min="4871" max="4871" width="14.85546875" style="30" customWidth="1"/>
    <col min="4872" max="4872" width="17" style="30" customWidth="1"/>
    <col min="4873" max="4874" width="17.28515625" style="30" customWidth="1"/>
    <col min="4875" max="5120" width="11" style="30"/>
    <col min="5121" max="5121" width="6.5703125" style="30" customWidth="1"/>
    <col min="5122" max="5122" width="73" style="30" customWidth="1"/>
    <col min="5123" max="5123" width="11.5703125" style="30" customWidth="1"/>
    <col min="5124" max="5124" width="8.7109375" style="30" customWidth="1"/>
    <col min="5125" max="5125" width="18.85546875" style="30" customWidth="1"/>
    <col min="5126" max="5126" width="17.7109375" style="30" customWidth="1"/>
    <col min="5127" max="5127" width="14.85546875" style="30" customWidth="1"/>
    <col min="5128" max="5128" width="17" style="30" customWidth="1"/>
    <col min="5129" max="5130" width="17.28515625" style="30" customWidth="1"/>
    <col min="5131" max="5376" width="11" style="30"/>
    <col min="5377" max="5377" width="6.5703125" style="30" customWidth="1"/>
    <col min="5378" max="5378" width="73" style="30" customWidth="1"/>
    <col min="5379" max="5379" width="11.5703125" style="30" customWidth="1"/>
    <col min="5380" max="5380" width="8.7109375" style="30" customWidth="1"/>
    <col min="5381" max="5381" width="18.85546875" style="30" customWidth="1"/>
    <col min="5382" max="5382" width="17.7109375" style="30" customWidth="1"/>
    <col min="5383" max="5383" width="14.85546875" style="30" customWidth="1"/>
    <col min="5384" max="5384" width="17" style="30" customWidth="1"/>
    <col min="5385" max="5386" width="17.28515625" style="30" customWidth="1"/>
    <col min="5387" max="5632" width="11" style="30"/>
    <col min="5633" max="5633" width="6.5703125" style="30" customWidth="1"/>
    <col min="5634" max="5634" width="73" style="30" customWidth="1"/>
    <col min="5635" max="5635" width="11.5703125" style="30" customWidth="1"/>
    <col min="5636" max="5636" width="8.7109375" style="30" customWidth="1"/>
    <col min="5637" max="5637" width="18.85546875" style="30" customWidth="1"/>
    <col min="5638" max="5638" width="17.7109375" style="30" customWidth="1"/>
    <col min="5639" max="5639" width="14.85546875" style="30" customWidth="1"/>
    <col min="5640" max="5640" width="17" style="30" customWidth="1"/>
    <col min="5641" max="5642" width="17.28515625" style="30" customWidth="1"/>
    <col min="5643" max="5888" width="11" style="30"/>
    <col min="5889" max="5889" width="6.5703125" style="30" customWidth="1"/>
    <col min="5890" max="5890" width="73" style="30" customWidth="1"/>
    <col min="5891" max="5891" width="11.5703125" style="30" customWidth="1"/>
    <col min="5892" max="5892" width="8.7109375" style="30" customWidth="1"/>
    <col min="5893" max="5893" width="18.85546875" style="30" customWidth="1"/>
    <col min="5894" max="5894" width="17.7109375" style="30" customWidth="1"/>
    <col min="5895" max="5895" width="14.85546875" style="30" customWidth="1"/>
    <col min="5896" max="5896" width="17" style="30" customWidth="1"/>
    <col min="5897" max="5898" width="17.28515625" style="30" customWidth="1"/>
    <col min="5899" max="6144" width="11" style="30"/>
    <col min="6145" max="6145" width="6.5703125" style="30" customWidth="1"/>
    <col min="6146" max="6146" width="73" style="30" customWidth="1"/>
    <col min="6147" max="6147" width="11.5703125" style="30" customWidth="1"/>
    <col min="6148" max="6148" width="8.7109375" style="30" customWidth="1"/>
    <col min="6149" max="6149" width="18.85546875" style="30" customWidth="1"/>
    <col min="6150" max="6150" width="17.7109375" style="30" customWidth="1"/>
    <col min="6151" max="6151" width="14.85546875" style="30" customWidth="1"/>
    <col min="6152" max="6152" width="17" style="30" customWidth="1"/>
    <col min="6153" max="6154" width="17.28515625" style="30" customWidth="1"/>
    <col min="6155" max="6400" width="11" style="30"/>
    <col min="6401" max="6401" width="6.5703125" style="30" customWidth="1"/>
    <col min="6402" max="6402" width="73" style="30" customWidth="1"/>
    <col min="6403" max="6403" width="11.5703125" style="30" customWidth="1"/>
    <col min="6404" max="6404" width="8.7109375" style="30" customWidth="1"/>
    <col min="6405" max="6405" width="18.85546875" style="30" customWidth="1"/>
    <col min="6406" max="6406" width="17.7109375" style="30" customWidth="1"/>
    <col min="6407" max="6407" width="14.85546875" style="30" customWidth="1"/>
    <col min="6408" max="6408" width="17" style="30" customWidth="1"/>
    <col min="6409" max="6410" width="17.28515625" style="30" customWidth="1"/>
    <col min="6411" max="6656" width="11" style="30"/>
    <col min="6657" max="6657" width="6.5703125" style="30" customWidth="1"/>
    <col min="6658" max="6658" width="73" style="30" customWidth="1"/>
    <col min="6659" max="6659" width="11.5703125" style="30" customWidth="1"/>
    <col min="6660" max="6660" width="8.7109375" style="30" customWidth="1"/>
    <col min="6661" max="6661" width="18.85546875" style="30" customWidth="1"/>
    <col min="6662" max="6662" width="17.7109375" style="30" customWidth="1"/>
    <col min="6663" max="6663" width="14.85546875" style="30" customWidth="1"/>
    <col min="6664" max="6664" width="17" style="30" customWidth="1"/>
    <col min="6665" max="6666" width="17.28515625" style="30" customWidth="1"/>
    <col min="6667" max="6912" width="11" style="30"/>
    <col min="6913" max="6913" width="6.5703125" style="30" customWidth="1"/>
    <col min="6914" max="6914" width="73" style="30" customWidth="1"/>
    <col min="6915" max="6915" width="11.5703125" style="30" customWidth="1"/>
    <col min="6916" max="6916" width="8.7109375" style="30" customWidth="1"/>
    <col min="6917" max="6917" width="18.85546875" style="30" customWidth="1"/>
    <col min="6918" max="6918" width="17.7109375" style="30" customWidth="1"/>
    <col min="6919" max="6919" width="14.85546875" style="30" customWidth="1"/>
    <col min="6920" max="6920" width="17" style="30" customWidth="1"/>
    <col min="6921" max="6922" width="17.28515625" style="30" customWidth="1"/>
    <col min="6923" max="7168" width="11" style="30"/>
    <col min="7169" max="7169" width="6.5703125" style="30" customWidth="1"/>
    <col min="7170" max="7170" width="73" style="30" customWidth="1"/>
    <col min="7171" max="7171" width="11.5703125" style="30" customWidth="1"/>
    <col min="7172" max="7172" width="8.7109375" style="30" customWidth="1"/>
    <col min="7173" max="7173" width="18.85546875" style="30" customWidth="1"/>
    <col min="7174" max="7174" width="17.7109375" style="30" customWidth="1"/>
    <col min="7175" max="7175" width="14.85546875" style="30" customWidth="1"/>
    <col min="7176" max="7176" width="17" style="30" customWidth="1"/>
    <col min="7177" max="7178" width="17.28515625" style="30" customWidth="1"/>
    <col min="7179" max="7424" width="11" style="30"/>
    <col min="7425" max="7425" width="6.5703125" style="30" customWidth="1"/>
    <col min="7426" max="7426" width="73" style="30" customWidth="1"/>
    <col min="7427" max="7427" width="11.5703125" style="30" customWidth="1"/>
    <col min="7428" max="7428" width="8.7109375" style="30" customWidth="1"/>
    <col min="7429" max="7429" width="18.85546875" style="30" customWidth="1"/>
    <col min="7430" max="7430" width="17.7109375" style="30" customWidth="1"/>
    <col min="7431" max="7431" width="14.85546875" style="30" customWidth="1"/>
    <col min="7432" max="7432" width="17" style="30" customWidth="1"/>
    <col min="7433" max="7434" width="17.28515625" style="30" customWidth="1"/>
    <col min="7435" max="7680" width="11" style="30"/>
    <col min="7681" max="7681" width="6.5703125" style="30" customWidth="1"/>
    <col min="7682" max="7682" width="73" style="30" customWidth="1"/>
    <col min="7683" max="7683" width="11.5703125" style="30" customWidth="1"/>
    <col min="7684" max="7684" width="8.7109375" style="30" customWidth="1"/>
    <col min="7685" max="7685" width="18.85546875" style="30" customWidth="1"/>
    <col min="7686" max="7686" width="17.7109375" style="30" customWidth="1"/>
    <col min="7687" max="7687" width="14.85546875" style="30" customWidth="1"/>
    <col min="7688" max="7688" width="17" style="30" customWidth="1"/>
    <col min="7689" max="7690" width="17.28515625" style="30" customWidth="1"/>
    <col min="7691" max="7936" width="11" style="30"/>
    <col min="7937" max="7937" width="6.5703125" style="30" customWidth="1"/>
    <col min="7938" max="7938" width="73" style="30" customWidth="1"/>
    <col min="7939" max="7939" width="11.5703125" style="30" customWidth="1"/>
    <col min="7940" max="7940" width="8.7109375" style="30" customWidth="1"/>
    <col min="7941" max="7941" width="18.85546875" style="30" customWidth="1"/>
    <col min="7942" max="7942" width="17.7109375" style="30" customWidth="1"/>
    <col min="7943" max="7943" width="14.85546875" style="30" customWidth="1"/>
    <col min="7944" max="7944" width="17" style="30" customWidth="1"/>
    <col min="7945" max="7946" width="17.28515625" style="30" customWidth="1"/>
    <col min="7947" max="8192" width="11" style="30"/>
    <col min="8193" max="8193" width="6.5703125" style="30" customWidth="1"/>
    <col min="8194" max="8194" width="73" style="30" customWidth="1"/>
    <col min="8195" max="8195" width="11.5703125" style="30" customWidth="1"/>
    <col min="8196" max="8196" width="8.7109375" style="30" customWidth="1"/>
    <col min="8197" max="8197" width="18.85546875" style="30" customWidth="1"/>
    <col min="8198" max="8198" width="17.7109375" style="30" customWidth="1"/>
    <col min="8199" max="8199" width="14.85546875" style="30" customWidth="1"/>
    <col min="8200" max="8200" width="17" style="30" customWidth="1"/>
    <col min="8201" max="8202" width="17.28515625" style="30" customWidth="1"/>
    <col min="8203" max="8448" width="11" style="30"/>
    <col min="8449" max="8449" width="6.5703125" style="30" customWidth="1"/>
    <col min="8450" max="8450" width="73" style="30" customWidth="1"/>
    <col min="8451" max="8451" width="11.5703125" style="30" customWidth="1"/>
    <col min="8452" max="8452" width="8.7109375" style="30" customWidth="1"/>
    <col min="8453" max="8453" width="18.85546875" style="30" customWidth="1"/>
    <col min="8454" max="8454" width="17.7109375" style="30" customWidth="1"/>
    <col min="8455" max="8455" width="14.85546875" style="30" customWidth="1"/>
    <col min="8456" max="8456" width="17" style="30" customWidth="1"/>
    <col min="8457" max="8458" width="17.28515625" style="30" customWidth="1"/>
    <col min="8459" max="8704" width="11" style="30"/>
    <col min="8705" max="8705" width="6.5703125" style="30" customWidth="1"/>
    <col min="8706" max="8706" width="73" style="30" customWidth="1"/>
    <col min="8707" max="8707" width="11.5703125" style="30" customWidth="1"/>
    <col min="8708" max="8708" width="8.7109375" style="30" customWidth="1"/>
    <col min="8709" max="8709" width="18.85546875" style="30" customWidth="1"/>
    <col min="8710" max="8710" width="17.7109375" style="30" customWidth="1"/>
    <col min="8711" max="8711" width="14.85546875" style="30" customWidth="1"/>
    <col min="8712" max="8712" width="17" style="30" customWidth="1"/>
    <col min="8713" max="8714" width="17.28515625" style="30" customWidth="1"/>
    <col min="8715" max="8960" width="11" style="30"/>
    <col min="8961" max="8961" width="6.5703125" style="30" customWidth="1"/>
    <col min="8962" max="8962" width="73" style="30" customWidth="1"/>
    <col min="8963" max="8963" width="11.5703125" style="30" customWidth="1"/>
    <col min="8964" max="8964" width="8.7109375" style="30" customWidth="1"/>
    <col min="8965" max="8965" width="18.85546875" style="30" customWidth="1"/>
    <col min="8966" max="8966" width="17.7109375" style="30" customWidth="1"/>
    <col min="8967" max="8967" width="14.85546875" style="30" customWidth="1"/>
    <col min="8968" max="8968" width="17" style="30" customWidth="1"/>
    <col min="8969" max="8970" width="17.28515625" style="30" customWidth="1"/>
    <col min="8971" max="9216" width="11" style="30"/>
    <col min="9217" max="9217" width="6.5703125" style="30" customWidth="1"/>
    <col min="9218" max="9218" width="73" style="30" customWidth="1"/>
    <col min="9219" max="9219" width="11.5703125" style="30" customWidth="1"/>
    <col min="9220" max="9220" width="8.7109375" style="30" customWidth="1"/>
    <col min="9221" max="9221" width="18.85546875" style="30" customWidth="1"/>
    <col min="9222" max="9222" width="17.7109375" style="30" customWidth="1"/>
    <col min="9223" max="9223" width="14.85546875" style="30" customWidth="1"/>
    <col min="9224" max="9224" width="17" style="30" customWidth="1"/>
    <col min="9225" max="9226" width="17.28515625" style="30" customWidth="1"/>
    <col min="9227" max="9472" width="11" style="30"/>
    <col min="9473" max="9473" width="6.5703125" style="30" customWidth="1"/>
    <col min="9474" max="9474" width="73" style="30" customWidth="1"/>
    <col min="9475" max="9475" width="11.5703125" style="30" customWidth="1"/>
    <col min="9476" max="9476" width="8.7109375" style="30" customWidth="1"/>
    <col min="9477" max="9477" width="18.85546875" style="30" customWidth="1"/>
    <col min="9478" max="9478" width="17.7109375" style="30" customWidth="1"/>
    <col min="9479" max="9479" width="14.85546875" style="30" customWidth="1"/>
    <col min="9480" max="9480" width="17" style="30" customWidth="1"/>
    <col min="9481" max="9482" width="17.28515625" style="30" customWidth="1"/>
    <col min="9483" max="9728" width="11" style="30"/>
    <col min="9729" max="9729" width="6.5703125" style="30" customWidth="1"/>
    <col min="9730" max="9730" width="73" style="30" customWidth="1"/>
    <col min="9731" max="9731" width="11.5703125" style="30" customWidth="1"/>
    <col min="9732" max="9732" width="8.7109375" style="30" customWidth="1"/>
    <col min="9733" max="9733" width="18.85546875" style="30" customWidth="1"/>
    <col min="9734" max="9734" width="17.7109375" style="30" customWidth="1"/>
    <col min="9735" max="9735" width="14.85546875" style="30" customWidth="1"/>
    <col min="9736" max="9736" width="17" style="30" customWidth="1"/>
    <col min="9737" max="9738" width="17.28515625" style="30" customWidth="1"/>
    <col min="9739" max="9984" width="11" style="30"/>
    <col min="9985" max="9985" width="6.5703125" style="30" customWidth="1"/>
    <col min="9986" max="9986" width="73" style="30" customWidth="1"/>
    <col min="9987" max="9987" width="11.5703125" style="30" customWidth="1"/>
    <col min="9988" max="9988" width="8.7109375" style="30" customWidth="1"/>
    <col min="9989" max="9989" width="18.85546875" style="30" customWidth="1"/>
    <col min="9990" max="9990" width="17.7109375" style="30" customWidth="1"/>
    <col min="9991" max="9991" width="14.85546875" style="30" customWidth="1"/>
    <col min="9992" max="9992" width="17" style="30" customWidth="1"/>
    <col min="9993" max="9994" width="17.28515625" style="30" customWidth="1"/>
    <col min="9995" max="10240" width="11" style="30"/>
    <col min="10241" max="10241" width="6.5703125" style="30" customWidth="1"/>
    <col min="10242" max="10242" width="73" style="30" customWidth="1"/>
    <col min="10243" max="10243" width="11.5703125" style="30" customWidth="1"/>
    <col min="10244" max="10244" width="8.7109375" style="30" customWidth="1"/>
    <col min="10245" max="10245" width="18.85546875" style="30" customWidth="1"/>
    <col min="10246" max="10246" width="17.7109375" style="30" customWidth="1"/>
    <col min="10247" max="10247" width="14.85546875" style="30" customWidth="1"/>
    <col min="10248" max="10248" width="17" style="30" customWidth="1"/>
    <col min="10249" max="10250" width="17.28515625" style="30" customWidth="1"/>
    <col min="10251" max="10496" width="11" style="30"/>
    <col min="10497" max="10497" width="6.5703125" style="30" customWidth="1"/>
    <col min="10498" max="10498" width="73" style="30" customWidth="1"/>
    <col min="10499" max="10499" width="11.5703125" style="30" customWidth="1"/>
    <col min="10500" max="10500" width="8.7109375" style="30" customWidth="1"/>
    <col min="10501" max="10501" width="18.85546875" style="30" customWidth="1"/>
    <col min="10502" max="10502" width="17.7109375" style="30" customWidth="1"/>
    <col min="10503" max="10503" width="14.85546875" style="30" customWidth="1"/>
    <col min="10504" max="10504" width="17" style="30" customWidth="1"/>
    <col min="10505" max="10506" width="17.28515625" style="30" customWidth="1"/>
    <col min="10507" max="10752" width="11" style="30"/>
    <col min="10753" max="10753" width="6.5703125" style="30" customWidth="1"/>
    <col min="10754" max="10754" width="73" style="30" customWidth="1"/>
    <col min="10755" max="10755" width="11.5703125" style="30" customWidth="1"/>
    <col min="10756" max="10756" width="8.7109375" style="30" customWidth="1"/>
    <col min="10757" max="10757" width="18.85546875" style="30" customWidth="1"/>
    <col min="10758" max="10758" width="17.7109375" style="30" customWidth="1"/>
    <col min="10759" max="10759" width="14.85546875" style="30" customWidth="1"/>
    <col min="10760" max="10760" width="17" style="30" customWidth="1"/>
    <col min="10761" max="10762" width="17.28515625" style="30" customWidth="1"/>
    <col min="10763" max="11008" width="11" style="30"/>
    <col min="11009" max="11009" width="6.5703125" style="30" customWidth="1"/>
    <col min="11010" max="11010" width="73" style="30" customWidth="1"/>
    <col min="11011" max="11011" width="11.5703125" style="30" customWidth="1"/>
    <col min="11012" max="11012" width="8.7109375" style="30" customWidth="1"/>
    <col min="11013" max="11013" width="18.85546875" style="30" customWidth="1"/>
    <col min="11014" max="11014" width="17.7109375" style="30" customWidth="1"/>
    <col min="11015" max="11015" width="14.85546875" style="30" customWidth="1"/>
    <col min="11016" max="11016" width="17" style="30" customWidth="1"/>
    <col min="11017" max="11018" width="17.28515625" style="30" customWidth="1"/>
    <col min="11019" max="11264" width="11" style="30"/>
    <col min="11265" max="11265" width="6.5703125" style="30" customWidth="1"/>
    <col min="11266" max="11266" width="73" style="30" customWidth="1"/>
    <col min="11267" max="11267" width="11.5703125" style="30" customWidth="1"/>
    <col min="11268" max="11268" width="8.7109375" style="30" customWidth="1"/>
    <col min="11269" max="11269" width="18.85546875" style="30" customWidth="1"/>
    <col min="11270" max="11270" width="17.7109375" style="30" customWidth="1"/>
    <col min="11271" max="11271" width="14.85546875" style="30" customWidth="1"/>
    <col min="11272" max="11272" width="17" style="30" customWidth="1"/>
    <col min="11273" max="11274" width="17.28515625" style="30" customWidth="1"/>
    <col min="11275" max="11520" width="11" style="30"/>
    <col min="11521" max="11521" width="6.5703125" style="30" customWidth="1"/>
    <col min="11522" max="11522" width="73" style="30" customWidth="1"/>
    <col min="11523" max="11523" width="11.5703125" style="30" customWidth="1"/>
    <col min="11524" max="11524" width="8.7109375" style="30" customWidth="1"/>
    <col min="11525" max="11525" width="18.85546875" style="30" customWidth="1"/>
    <col min="11526" max="11526" width="17.7109375" style="30" customWidth="1"/>
    <col min="11527" max="11527" width="14.85546875" style="30" customWidth="1"/>
    <col min="11528" max="11528" width="17" style="30" customWidth="1"/>
    <col min="11529" max="11530" width="17.28515625" style="30" customWidth="1"/>
    <col min="11531" max="11776" width="11" style="30"/>
    <col min="11777" max="11777" width="6.5703125" style="30" customWidth="1"/>
    <col min="11778" max="11778" width="73" style="30" customWidth="1"/>
    <col min="11779" max="11779" width="11.5703125" style="30" customWidth="1"/>
    <col min="11780" max="11780" width="8.7109375" style="30" customWidth="1"/>
    <col min="11781" max="11781" width="18.85546875" style="30" customWidth="1"/>
    <col min="11782" max="11782" width="17.7109375" style="30" customWidth="1"/>
    <col min="11783" max="11783" width="14.85546875" style="30" customWidth="1"/>
    <col min="11784" max="11784" width="17" style="30" customWidth="1"/>
    <col min="11785" max="11786" width="17.28515625" style="30" customWidth="1"/>
    <col min="11787" max="12032" width="11" style="30"/>
    <col min="12033" max="12033" width="6.5703125" style="30" customWidth="1"/>
    <col min="12034" max="12034" width="73" style="30" customWidth="1"/>
    <col min="12035" max="12035" width="11.5703125" style="30" customWidth="1"/>
    <col min="12036" max="12036" width="8.7109375" style="30" customWidth="1"/>
    <col min="12037" max="12037" width="18.85546875" style="30" customWidth="1"/>
    <col min="12038" max="12038" width="17.7109375" style="30" customWidth="1"/>
    <col min="12039" max="12039" width="14.85546875" style="30" customWidth="1"/>
    <col min="12040" max="12040" width="17" style="30" customWidth="1"/>
    <col min="12041" max="12042" width="17.28515625" style="30" customWidth="1"/>
    <col min="12043" max="12288" width="11" style="30"/>
    <col min="12289" max="12289" width="6.5703125" style="30" customWidth="1"/>
    <col min="12290" max="12290" width="73" style="30" customWidth="1"/>
    <col min="12291" max="12291" width="11.5703125" style="30" customWidth="1"/>
    <col min="12292" max="12292" width="8.7109375" style="30" customWidth="1"/>
    <col min="12293" max="12293" width="18.85546875" style="30" customWidth="1"/>
    <col min="12294" max="12294" width="17.7109375" style="30" customWidth="1"/>
    <col min="12295" max="12295" width="14.85546875" style="30" customWidth="1"/>
    <col min="12296" max="12296" width="17" style="30" customWidth="1"/>
    <col min="12297" max="12298" width="17.28515625" style="30" customWidth="1"/>
    <col min="12299" max="12544" width="11" style="30"/>
    <col min="12545" max="12545" width="6.5703125" style="30" customWidth="1"/>
    <col min="12546" max="12546" width="73" style="30" customWidth="1"/>
    <col min="12547" max="12547" width="11.5703125" style="30" customWidth="1"/>
    <col min="12548" max="12548" width="8.7109375" style="30" customWidth="1"/>
    <col min="12549" max="12549" width="18.85546875" style="30" customWidth="1"/>
    <col min="12550" max="12550" width="17.7109375" style="30" customWidth="1"/>
    <col min="12551" max="12551" width="14.85546875" style="30" customWidth="1"/>
    <col min="12552" max="12552" width="17" style="30" customWidth="1"/>
    <col min="12553" max="12554" width="17.28515625" style="30" customWidth="1"/>
    <col min="12555" max="12800" width="11" style="30"/>
    <col min="12801" max="12801" width="6.5703125" style="30" customWidth="1"/>
    <col min="12802" max="12802" width="73" style="30" customWidth="1"/>
    <col min="12803" max="12803" width="11.5703125" style="30" customWidth="1"/>
    <col min="12804" max="12804" width="8.7109375" style="30" customWidth="1"/>
    <col min="12805" max="12805" width="18.85546875" style="30" customWidth="1"/>
    <col min="12806" max="12806" width="17.7109375" style="30" customWidth="1"/>
    <col min="12807" max="12807" width="14.85546875" style="30" customWidth="1"/>
    <col min="12808" max="12808" width="17" style="30" customWidth="1"/>
    <col min="12809" max="12810" width="17.28515625" style="30" customWidth="1"/>
    <col min="12811" max="13056" width="11" style="30"/>
    <col min="13057" max="13057" width="6.5703125" style="30" customWidth="1"/>
    <col min="13058" max="13058" width="73" style="30" customWidth="1"/>
    <col min="13059" max="13059" width="11.5703125" style="30" customWidth="1"/>
    <col min="13060" max="13060" width="8.7109375" style="30" customWidth="1"/>
    <col min="13061" max="13061" width="18.85546875" style="30" customWidth="1"/>
    <col min="13062" max="13062" width="17.7109375" style="30" customWidth="1"/>
    <col min="13063" max="13063" width="14.85546875" style="30" customWidth="1"/>
    <col min="13064" max="13064" width="17" style="30" customWidth="1"/>
    <col min="13065" max="13066" width="17.28515625" style="30" customWidth="1"/>
    <col min="13067" max="13312" width="11" style="30"/>
    <col min="13313" max="13313" width="6.5703125" style="30" customWidth="1"/>
    <col min="13314" max="13314" width="73" style="30" customWidth="1"/>
    <col min="13315" max="13315" width="11.5703125" style="30" customWidth="1"/>
    <col min="13316" max="13316" width="8.7109375" style="30" customWidth="1"/>
    <col min="13317" max="13317" width="18.85546875" style="30" customWidth="1"/>
    <col min="13318" max="13318" width="17.7109375" style="30" customWidth="1"/>
    <col min="13319" max="13319" width="14.85546875" style="30" customWidth="1"/>
    <col min="13320" max="13320" width="17" style="30" customWidth="1"/>
    <col min="13321" max="13322" width="17.28515625" style="30" customWidth="1"/>
    <col min="13323" max="13568" width="11" style="30"/>
    <col min="13569" max="13569" width="6.5703125" style="30" customWidth="1"/>
    <col min="13570" max="13570" width="73" style="30" customWidth="1"/>
    <col min="13571" max="13571" width="11.5703125" style="30" customWidth="1"/>
    <col min="13572" max="13572" width="8.7109375" style="30" customWidth="1"/>
    <col min="13573" max="13573" width="18.85546875" style="30" customWidth="1"/>
    <col min="13574" max="13574" width="17.7109375" style="30" customWidth="1"/>
    <col min="13575" max="13575" width="14.85546875" style="30" customWidth="1"/>
    <col min="13576" max="13576" width="17" style="30" customWidth="1"/>
    <col min="13577" max="13578" width="17.28515625" style="30" customWidth="1"/>
    <col min="13579" max="13824" width="11" style="30"/>
    <col min="13825" max="13825" width="6.5703125" style="30" customWidth="1"/>
    <col min="13826" max="13826" width="73" style="30" customWidth="1"/>
    <col min="13827" max="13827" width="11.5703125" style="30" customWidth="1"/>
    <col min="13828" max="13828" width="8.7109375" style="30" customWidth="1"/>
    <col min="13829" max="13829" width="18.85546875" style="30" customWidth="1"/>
    <col min="13830" max="13830" width="17.7109375" style="30" customWidth="1"/>
    <col min="13831" max="13831" width="14.85546875" style="30" customWidth="1"/>
    <col min="13832" max="13832" width="17" style="30" customWidth="1"/>
    <col min="13833" max="13834" width="17.28515625" style="30" customWidth="1"/>
    <col min="13835" max="14080" width="11" style="30"/>
    <col min="14081" max="14081" width="6.5703125" style="30" customWidth="1"/>
    <col min="14082" max="14082" width="73" style="30" customWidth="1"/>
    <col min="14083" max="14083" width="11.5703125" style="30" customWidth="1"/>
    <col min="14084" max="14084" width="8.7109375" style="30" customWidth="1"/>
    <col min="14085" max="14085" width="18.85546875" style="30" customWidth="1"/>
    <col min="14086" max="14086" width="17.7109375" style="30" customWidth="1"/>
    <col min="14087" max="14087" width="14.85546875" style="30" customWidth="1"/>
    <col min="14088" max="14088" width="17" style="30" customWidth="1"/>
    <col min="14089" max="14090" width="17.28515625" style="30" customWidth="1"/>
    <col min="14091" max="14336" width="11" style="30"/>
    <col min="14337" max="14337" width="6.5703125" style="30" customWidth="1"/>
    <col min="14338" max="14338" width="73" style="30" customWidth="1"/>
    <col min="14339" max="14339" width="11.5703125" style="30" customWidth="1"/>
    <col min="14340" max="14340" width="8.7109375" style="30" customWidth="1"/>
    <col min="14341" max="14341" width="18.85546875" style="30" customWidth="1"/>
    <col min="14342" max="14342" width="17.7109375" style="30" customWidth="1"/>
    <col min="14343" max="14343" width="14.85546875" style="30" customWidth="1"/>
    <col min="14344" max="14344" width="17" style="30" customWidth="1"/>
    <col min="14345" max="14346" width="17.28515625" style="30" customWidth="1"/>
    <col min="14347" max="14592" width="11" style="30"/>
    <col min="14593" max="14593" width="6.5703125" style="30" customWidth="1"/>
    <col min="14594" max="14594" width="73" style="30" customWidth="1"/>
    <col min="14595" max="14595" width="11.5703125" style="30" customWidth="1"/>
    <col min="14596" max="14596" width="8.7109375" style="30" customWidth="1"/>
    <col min="14597" max="14597" width="18.85546875" style="30" customWidth="1"/>
    <col min="14598" max="14598" width="17.7109375" style="30" customWidth="1"/>
    <col min="14599" max="14599" width="14.85546875" style="30" customWidth="1"/>
    <col min="14600" max="14600" width="17" style="30" customWidth="1"/>
    <col min="14601" max="14602" width="17.28515625" style="30" customWidth="1"/>
    <col min="14603" max="14848" width="11" style="30"/>
    <col min="14849" max="14849" width="6.5703125" style="30" customWidth="1"/>
    <col min="14850" max="14850" width="73" style="30" customWidth="1"/>
    <col min="14851" max="14851" width="11.5703125" style="30" customWidth="1"/>
    <col min="14852" max="14852" width="8.7109375" style="30" customWidth="1"/>
    <col min="14853" max="14853" width="18.85546875" style="30" customWidth="1"/>
    <col min="14854" max="14854" width="17.7109375" style="30" customWidth="1"/>
    <col min="14855" max="14855" width="14.85546875" style="30" customWidth="1"/>
    <col min="14856" max="14856" width="17" style="30" customWidth="1"/>
    <col min="14857" max="14858" width="17.28515625" style="30" customWidth="1"/>
    <col min="14859" max="15104" width="11" style="30"/>
    <col min="15105" max="15105" width="6.5703125" style="30" customWidth="1"/>
    <col min="15106" max="15106" width="73" style="30" customWidth="1"/>
    <col min="15107" max="15107" width="11.5703125" style="30" customWidth="1"/>
    <col min="15108" max="15108" width="8.7109375" style="30" customWidth="1"/>
    <col min="15109" max="15109" width="18.85546875" style="30" customWidth="1"/>
    <col min="15110" max="15110" width="17.7109375" style="30" customWidth="1"/>
    <col min="15111" max="15111" width="14.85546875" style="30" customWidth="1"/>
    <col min="15112" max="15112" width="17" style="30" customWidth="1"/>
    <col min="15113" max="15114" width="17.28515625" style="30" customWidth="1"/>
    <col min="15115" max="15360" width="11" style="30"/>
    <col min="15361" max="15361" width="6.5703125" style="30" customWidth="1"/>
    <col min="15362" max="15362" width="73" style="30" customWidth="1"/>
    <col min="15363" max="15363" width="11.5703125" style="30" customWidth="1"/>
    <col min="15364" max="15364" width="8.7109375" style="30" customWidth="1"/>
    <col min="15365" max="15365" width="18.85546875" style="30" customWidth="1"/>
    <col min="15366" max="15366" width="17.7109375" style="30" customWidth="1"/>
    <col min="15367" max="15367" width="14.85546875" style="30" customWidth="1"/>
    <col min="15368" max="15368" width="17" style="30" customWidth="1"/>
    <col min="15369" max="15370" width="17.28515625" style="30" customWidth="1"/>
    <col min="15371" max="15616" width="11" style="30"/>
    <col min="15617" max="15617" width="6.5703125" style="30" customWidth="1"/>
    <col min="15618" max="15618" width="73" style="30" customWidth="1"/>
    <col min="15619" max="15619" width="11.5703125" style="30" customWidth="1"/>
    <col min="15620" max="15620" width="8.7109375" style="30" customWidth="1"/>
    <col min="15621" max="15621" width="18.85546875" style="30" customWidth="1"/>
    <col min="15622" max="15622" width="17.7109375" style="30" customWidth="1"/>
    <col min="15623" max="15623" width="14.85546875" style="30" customWidth="1"/>
    <col min="15624" max="15624" width="17" style="30" customWidth="1"/>
    <col min="15625" max="15626" width="17.28515625" style="30" customWidth="1"/>
    <col min="15627" max="15872" width="11" style="30"/>
    <col min="15873" max="15873" width="6.5703125" style="30" customWidth="1"/>
    <col min="15874" max="15874" width="73" style="30" customWidth="1"/>
    <col min="15875" max="15875" width="11.5703125" style="30" customWidth="1"/>
    <col min="15876" max="15876" width="8.7109375" style="30" customWidth="1"/>
    <col min="15877" max="15877" width="18.85546875" style="30" customWidth="1"/>
    <col min="15878" max="15878" width="17.7109375" style="30" customWidth="1"/>
    <col min="15879" max="15879" width="14.85546875" style="30" customWidth="1"/>
    <col min="15880" max="15880" width="17" style="30" customWidth="1"/>
    <col min="15881" max="15882" width="17.28515625" style="30" customWidth="1"/>
    <col min="15883" max="16128" width="11" style="30"/>
    <col min="16129" max="16129" width="6.5703125" style="30" customWidth="1"/>
    <col min="16130" max="16130" width="73" style="30" customWidth="1"/>
    <col min="16131" max="16131" width="11.5703125" style="30" customWidth="1"/>
    <col min="16132" max="16132" width="8.7109375" style="30" customWidth="1"/>
    <col min="16133" max="16133" width="18.85546875" style="30" customWidth="1"/>
    <col min="16134" max="16134" width="17.7109375" style="30" customWidth="1"/>
    <col min="16135" max="16135" width="14.85546875" style="30" customWidth="1"/>
    <col min="16136" max="16136" width="17" style="30" customWidth="1"/>
    <col min="16137" max="16138" width="17.28515625" style="30" customWidth="1"/>
    <col min="16139" max="16384" width="11" style="30"/>
  </cols>
  <sheetData>
    <row r="1" spans="1:8" ht="14.25" customHeight="1" x14ac:dyDescent="0.25">
      <c r="A1" s="92" t="str">
        <f>[1]formularz_oferty!C4</f>
        <v>DFP.271.89.2022.BM</v>
      </c>
      <c r="B1" s="92"/>
      <c r="C1" s="28"/>
      <c r="D1" s="29"/>
      <c r="E1" s="29"/>
      <c r="F1" s="29"/>
      <c r="G1" s="93" t="s">
        <v>50</v>
      </c>
      <c r="H1" s="93"/>
    </row>
    <row r="2" spans="1:8" ht="11.25" customHeight="1" x14ac:dyDescent="0.25">
      <c r="A2" s="31"/>
      <c r="B2" s="32" t="s">
        <v>51</v>
      </c>
      <c r="C2" s="33">
        <v>1</v>
      </c>
      <c r="D2" s="29"/>
      <c r="E2" s="34" t="s">
        <v>52</v>
      </c>
      <c r="F2" s="29"/>
      <c r="G2" s="93"/>
      <c r="H2" s="93"/>
    </row>
    <row r="3" spans="1:8" ht="12.75" x14ac:dyDescent="0.25">
      <c r="A3" s="31"/>
      <c r="B3" s="32"/>
      <c r="C3" s="28"/>
      <c r="D3" s="29"/>
      <c r="E3" s="29"/>
      <c r="F3" s="29"/>
      <c r="G3" s="34"/>
      <c r="H3" s="32"/>
    </row>
    <row r="4" spans="1:8" ht="12.75" x14ac:dyDescent="0.25">
      <c r="A4" s="35"/>
      <c r="B4" s="36"/>
      <c r="C4" s="28"/>
      <c r="D4" s="29"/>
      <c r="E4" s="29"/>
      <c r="F4" s="29"/>
      <c r="G4" s="37"/>
      <c r="H4" s="37"/>
    </row>
    <row r="5" spans="1:8" ht="12.75" x14ac:dyDescent="0.25">
      <c r="A5" s="38"/>
      <c r="B5" s="39"/>
      <c r="C5" s="40"/>
      <c r="D5" s="41"/>
      <c r="E5" s="42" t="s">
        <v>53</v>
      </c>
      <c r="F5" s="43">
        <f>SUM(H8:H78)</f>
        <v>0</v>
      </c>
      <c r="G5" s="44"/>
      <c r="H5" s="44"/>
    </row>
    <row r="6" spans="1:8" ht="12.75" x14ac:dyDescent="0.25">
      <c r="A6" s="45"/>
      <c r="B6" s="39"/>
      <c r="C6" s="40"/>
      <c r="D6" s="41"/>
      <c r="E6" s="41"/>
      <c r="F6" s="41"/>
      <c r="G6" s="46"/>
      <c r="H6" s="46"/>
    </row>
    <row r="7" spans="1:8" customFormat="1" ht="48" customHeight="1" x14ac:dyDescent="0.25">
      <c r="A7" s="47" t="s">
        <v>54</v>
      </c>
      <c r="B7" s="47" t="s">
        <v>55</v>
      </c>
      <c r="C7" s="48" t="s">
        <v>56</v>
      </c>
      <c r="D7" s="49" t="s">
        <v>57</v>
      </c>
      <c r="E7" s="50" t="s">
        <v>58</v>
      </c>
      <c r="F7" s="51" t="s">
        <v>59</v>
      </c>
      <c r="G7" s="47" t="s">
        <v>60</v>
      </c>
      <c r="H7" s="47" t="s">
        <v>61</v>
      </c>
    </row>
    <row r="8" spans="1:8" customFormat="1" ht="25.5" customHeight="1" x14ac:dyDescent="0.25">
      <c r="A8" s="52" t="s">
        <v>62</v>
      </c>
      <c r="B8" s="53" t="s">
        <v>63</v>
      </c>
      <c r="C8" s="54">
        <v>600</v>
      </c>
      <c r="D8" s="55" t="s">
        <v>64</v>
      </c>
      <c r="E8" s="56"/>
      <c r="F8" s="56"/>
      <c r="G8" s="57">
        <v>0</v>
      </c>
      <c r="H8" s="57">
        <f t="shared" ref="H8:H71" si="0">ROUND(ROUND(C8,2)*ROUND(G8,2),2)</f>
        <v>0</v>
      </c>
    </row>
    <row r="9" spans="1:8" customFormat="1" ht="15" customHeight="1" x14ac:dyDescent="0.25">
      <c r="A9" s="58" t="s">
        <v>65</v>
      </c>
      <c r="B9" s="59" t="s">
        <v>66</v>
      </c>
      <c r="C9" s="54">
        <v>400</v>
      </c>
      <c r="D9" s="55" t="s">
        <v>64</v>
      </c>
      <c r="E9" s="60"/>
      <c r="F9" s="60"/>
      <c r="G9" s="61">
        <v>0</v>
      </c>
      <c r="H9" s="61">
        <f t="shared" si="0"/>
        <v>0</v>
      </c>
    </row>
    <row r="10" spans="1:8" customFormat="1" ht="15" customHeight="1" x14ac:dyDescent="0.25">
      <c r="A10" s="52" t="s">
        <v>22</v>
      </c>
      <c r="B10" s="62" t="s">
        <v>67</v>
      </c>
      <c r="C10" s="54">
        <v>2000</v>
      </c>
      <c r="D10" s="55" t="s">
        <v>64</v>
      </c>
      <c r="E10" s="56"/>
      <c r="F10" s="56"/>
      <c r="G10" s="57">
        <v>0</v>
      </c>
      <c r="H10" s="57">
        <f t="shared" si="0"/>
        <v>0</v>
      </c>
    </row>
    <row r="11" spans="1:8" customFormat="1" ht="15" customHeight="1" x14ac:dyDescent="0.25">
      <c r="A11" s="52" t="s">
        <v>24</v>
      </c>
      <c r="B11" s="63" t="s">
        <v>68</v>
      </c>
      <c r="C11" s="54">
        <v>600</v>
      </c>
      <c r="D11" s="55" t="s">
        <v>64</v>
      </c>
      <c r="E11" s="56"/>
      <c r="F11" s="56"/>
      <c r="G11" s="57">
        <v>0</v>
      </c>
      <c r="H11" s="57">
        <f t="shared" si="0"/>
        <v>0</v>
      </c>
    </row>
    <row r="12" spans="1:8" customFormat="1" ht="25.5" customHeight="1" x14ac:dyDescent="0.25">
      <c r="A12" s="52" t="s">
        <v>26</v>
      </c>
      <c r="B12" s="62" t="s">
        <v>69</v>
      </c>
      <c r="C12" s="54">
        <v>3500</v>
      </c>
      <c r="D12" s="55" t="s">
        <v>64</v>
      </c>
      <c r="E12" s="56"/>
      <c r="F12" s="56"/>
      <c r="G12" s="57">
        <v>0</v>
      </c>
      <c r="H12" s="57">
        <f t="shared" si="0"/>
        <v>0</v>
      </c>
    </row>
    <row r="13" spans="1:8" customFormat="1" ht="16.5" customHeight="1" x14ac:dyDescent="0.25">
      <c r="A13" s="52" t="s">
        <v>28</v>
      </c>
      <c r="B13" s="62" t="s">
        <v>70</v>
      </c>
      <c r="C13" s="54">
        <v>3500</v>
      </c>
      <c r="D13" s="55" t="s">
        <v>64</v>
      </c>
      <c r="E13" s="56"/>
      <c r="F13" s="56"/>
      <c r="G13" s="57">
        <v>0</v>
      </c>
      <c r="H13" s="57">
        <f t="shared" si="0"/>
        <v>0</v>
      </c>
    </row>
    <row r="14" spans="1:8" customFormat="1" ht="17.25" customHeight="1" x14ac:dyDescent="0.25">
      <c r="A14" s="58" t="s">
        <v>30</v>
      </c>
      <c r="B14" s="53" t="s">
        <v>71</v>
      </c>
      <c r="C14" s="54">
        <v>2000</v>
      </c>
      <c r="D14" s="55" t="s">
        <v>64</v>
      </c>
      <c r="E14" s="60"/>
      <c r="F14" s="60"/>
      <c r="G14" s="61">
        <v>0</v>
      </c>
      <c r="H14" s="61">
        <f t="shared" si="0"/>
        <v>0</v>
      </c>
    </row>
    <row r="15" spans="1:8" customFormat="1" ht="17.25" customHeight="1" x14ac:dyDescent="0.25">
      <c r="A15" s="52" t="s">
        <v>32</v>
      </c>
      <c r="B15" s="59" t="s">
        <v>72</v>
      </c>
      <c r="C15" s="54">
        <v>150</v>
      </c>
      <c r="D15" s="55" t="s">
        <v>64</v>
      </c>
      <c r="E15" s="56"/>
      <c r="F15" s="56"/>
      <c r="G15" s="57">
        <v>0</v>
      </c>
      <c r="H15" s="57">
        <f t="shared" si="0"/>
        <v>0</v>
      </c>
    </row>
    <row r="16" spans="1:8" customFormat="1" ht="33.75" customHeight="1" x14ac:dyDescent="0.25">
      <c r="A16" s="52" t="s">
        <v>34</v>
      </c>
      <c r="B16" s="62" t="s">
        <v>73</v>
      </c>
      <c r="C16" s="54">
        <v>55</v>
      </c>
      <c r="D16" s="55" t="s">
        <v>74</v>
      </c>
      <c r="E16" s="56"/>
      <c r="F16" s="56"/>
      <c r="G16" s="57">
        <v>0</v>
      </c>
      <c r="H16" s="57">
        <f t="shared" si="0"/>
        <v>0</v>
      </c>
    </row>
    <row r="17" spans="1:8" customFormat="1" ht="27" customHeight="1" x14ac:dyDescent="0.25">
      <c r="A17" s="52" t="s">
        <v>38</v>
      </c>
      <c r="B17" s="53" t="s">
        <v>75</v>
      </c>
      <c r="C17" s="54">
        <v>35</v>
      </c>
      <c r="D17" s="55" t="s">
        <v>74</v>
      </c>
      <c r="E17" s="56"/>
      <c r="F17" s="56"/>
      <c r="G17" s="57">
        <v>0</v>
      </c>
      <c r="H17" s="57">
        <f t="shared" si="0"/>
        <v>0</v>
      </c>
    </row>
    <row r="18" spans="1:8" customFormat="1" ht="33.75" customHeight="1" x14ac:dyDescent="0.25">
      <c r="A18" s="52" t="s">
        <v>40</v>
      </c>
      <c r="B18" s="59" t="s">
        <v>76</v>
      </c>
      <c r="C18" s="54">
        <v>730</v>
      </c>
      <c r="D18" s="55" t="s">
        <v>74</v>
      </c>
      <c r="E18" s="56"/>
      <c r="F18" s="56"/>
      <c r="G18" s="57">
        <v>0</v>
      </c>
      <c r="H18" s="57">
        <f t="shared" si="0"/>
        <v>0</v>
      </c>
    </row>
    <row r="19" spans="1:8" customFormat="1" ht="18" customHeight="1" x14ac:dyDescent="0.25">
      <c r="A19" s="52" t="s">
        <v>77</v>
      </c>
      <c r="B19" s="62" t="s">
        <v>78</v>
      </c>
      <c r="C19" s="54">
        <v>1700</v>
      </c>
      <c r="D19" s="55" t="s">
        <v>64</v>
      </c>
      <c r="E19" s="56"/>
      <c r="F19" s="56"/>
      <c r="G19" s="57">
        <v>0</v>
      </c>
      <c r="H19" s="57">
        <f t="shared" si="0"/>
        <v>0</v>
      </c>
    </row>
    <row r="20" spans="1:8" customFormat="1" ht="18" customHeight="1" x14ac:dyDescent="0.25">
      <c r="A20" s="52" t="s">
        <v>79</v>
      </c>
      <c r="B20" s="53" t="s">
        <v>80</v>
      </c>
      <c r="C20" s="54">
        <v>200</v>
      </c>
      <c r="D20" s="55" t="s">
        <v>64</v>
      </c>
      <c r="E20" s="56"/>
      <c r="F20" s="56"/>
      <c r="G20" s="57">
        <v>0</v>
      </c>
      <c r="H20" s="57">
        <f t="shared" si="0"/>
        <v>0</v>
      </c>
    </row>
    <row r="21" spans="1:8" customFormat="1" ht="18" customHeight="1" x14ac:dyDescent="0.25">
      <c r="A21" s="52" t="s">
        <v>81</v>
      </c>
      <c r="B21" s="64" t="s">
        <v>82</v>
      </c>
      <c r="C21" s="54">
        <v>400</v>
      </c>
      <c r="D21" s="65" t="s">
        <v>64</v>
      </c>
      <c r="E21" s="56"/>
      <c r="F21" s="56"/>
      <c r="G21" s="57">
        <v>0</v>
      </c>
      <c r="H21" s="57">
        <f t="shared" si="0"/>
        <v>0</v>
      </c>
    </row>
    <row r="22" spans="1:8" customFormat="1" ht="18" customHeight="1" x14ac:dyDescent="0.25">
      <c r="A22" s="52" t="s">
        <v>83</v>
      </c>
      <c r="B22" s="62" t="s">
        <v>84</v>
      </c>
      <c r="C22" s="54">
        <v>200</v>
      </c>
      <c r="D22" s="55" t="s">
        <v>64</v>
      </c>
      <c r="E22" s="56"/>
      <c r="F22" s="56"/>
      <c r="G22" s="57">
        <v>0</v>
      </c>
      <c r="H22" s="57">
        <f t="shared" si="0"/>
        <v>0</v>
      </c>
    </row>
    <row r="23" spans="1:8" customFormat="1" ht="18" customHeight="1" x14ac:dyDescent="0.25">
      <c r="A23" s="52" t="s">
        <v>85</v>
      </c>
      <c r="B23" s="63" t="s">
        <v>86</v>
      </c>
      <c r="C23" s="54">
        <v>700</v>
      </c>
      <c r="D23" s="55" t="s">
        <v>64</v>
      </c>
      <c r="E23" s="56"/>
      <c r="F23" s="56"/>
      <c r="G23" s="57">
        <v>0</v>
      </c>
      <c r="H23" s="57">
        <f t="shared" si="0"/>
        <v>0</v>
      </c>
    </row>
    <row r="24" spans="1:8" customFormat="1" ht="16.5" customHeight="1" x14ac:dyDescent="0.25">
      <c r="A24" s="52" t="s">
        <v>87</v>
      </c>
      <c r="B24" s="62" t="s">
        <v>88</v>
      </c>
      <c r="C24" s="54">
        <v>20500</v>
      </c>
      <c r="D24" s="55" t="s">
        <v>64</v>
      </c>
      <c r="E24" s="56"/>
      <c r="F24" s="56"/>
      <c r="G24" s="57">
        <v>0</v>
      </c>
      <c r="H24" s="57">
        <f t="shared" si="0"/>
        <v>0</v>
      </c>
    </row>
    <row r="25" spans="1:8" customFormat="1" ht="17.25" customHeight="1" x14ac:dyDescent="0.25">
      <c r="A25" s="52" t="s">
        <v>89</v>
      </c>
      <c r="B25" s="59" t="s">
        <v>90</v>
      </c>
      <c r="C25" s="54">
        <v>18000</v>
      </c>
      <c r="D25" s="55" t="s">
        <v>64</v>
      </c>
      <c r="E25" s="60"/>
      <c r="F25" s="60"/>
      <c r="G25" s="61">
        <v>0</v>
      </c>
      <c r="H25" s="61">
        <f t="shared" si="0"/>
        <v>0</v>
      </c>
    </row>
    <row r="26" spans="1:8" customFormat="1" ht="24.75" customHeight="1" x14ac:dyDescent="0.25">
      <c r="A26" s="52" t="s">
        <v>91</v>
      </c>
      <c r="B26" s="63" t="s">
        <v>92</v>
      </c>
      <c r="C26" s="54">
        <v>18000</v>
      </c>
      <c r="D26" s="55" t="s">
        <v>64</v>
      </c>
      <c r="E26" s="56"/>
      <c r="F26" s="56"/>
      <c r="G26" s="57">
        <v>0</v>
      </c>
      <c r="H26" s="57">
        <f t="shared" si="0"/>
        <v>0</v>
      </c>
    </row>
    <row r="27" spans="1:8" customFormat="1" ht="21.75" customHeight="1" x14ac:dyDescent="0.25">
      <c r="A27" s="52" t="s">
        <v>93</v>
      </c>
      <c r="B27" s="59" t="s">
        <v>94</v>
      </c>
      <c r="C27" s="54">
        <v>700</v>
      </c>
      <c r="D27" s="55" t="s">
        <v>64</v>
      </c>
      <c r="E27" s="56"/>
      <c r="F27" s="56"/>
      <c r="G27" s="57">
        <v>0</v>
      </c>
      <c r="H27" s="57">
        <f t="shared" si="0"/>
        <v>0</v>
      </c>
    </row>
    <row r="28" spans="1:8" customFormat="1" ht="24.75" customHeight="1" x14ac:dyDescent="0.25">
      <c r="A28" s="52" t="s">
        <v>95</v>
      </c>
      <c r="B28" s="62" t="s">
        <v>96</v>
      </c>
      <c r="C28" s="54">
        <v>75000</v>
      </c>
      <c r="D28" s="55" t="s">
        <v>64</v>
      </c>
      <c r="E28" s="56"/>
      <c r="F28" s="56"/>
      <c r="G28" s="57">
        <v>0</v>
      </c>
      <c r="H28" s="57">
        <f t="shared" si="0"/>
        <v>0</v>
      </c>
    </row>
    <row r="29" spans="1:8" customFormat="1" ht="24.75" customHeight="1" x14ac:dyDescent="0.25">
      <c r="A29" s="52" t="s">
        <v>97</v>
      </c>
      <c r="B29" s="63" t="s">
        <v>98</v>
      </c>
      <c r="C29" s="54">
        <v>12000</v>
      </c>
      <c r="D29" s="55" t="s">
        <v>64</v>
      </c>
      <c r="E29" s="56"/>
      <c r="F29" s="56"/>
      <c r="G29" s="57">
        <v>0</v>
      </c>
      <c r="H29" s="57">
        <f t="shared" si="0"/>
        <v>0</v>
      </c>
    </row>
    <row r="30" spans="1:8" customFormat="1" ht="20.25" customHeight="1" x14ac:dyDescent="0.25">
      <c r="A30" s="52" t="s">
        <v>99</v>
      </c>
      <c r="B30" s="62" t="s">
        <v>100</v>
      </c>
      <c r="C30" s="54">
        <v>25000</v>
      </c>
      <c r="D30" s="55" t="s">
        <v>64</v>
      </c>
      <c r="E30" s="56"/>
      <c r="F30" s="56"/>
      <c r="G30" s="57">
        <v>0</v>
      </c>
      <c r="H30" s="57">
        <f t="shared" si="0"/>
        <v>0</v>
      </c>
    </row>
    <row r="31" spans="1:8" customFormat="1" ht="20.25" customHeight="1" x14ac:dyDescent="0.25">
      <c r="A31" s="52" t="s">
        <v>101</v>
      </c>
      <c r="B31" s="62" t="s">
        <v>102</v>
      </c>
      <c r="C31" s="54">
        <v>65000</v>
      </c>
      <c r="D31" s="55" t="s">
        <v>64</v>
      </c>
      <c r="E31" s="56"/>
      <c r="F31" s="56"/>
      <c r="G31" s="57">
        <v>0</v>
      </c>
      <c r="H31" s="57">
        <f t="shared" si="0"/>
        <v>0</v>
      </c>
    </row>
    <row r="32" spans="1:8" customFormat="1" ht="40.5" customHeight="1" x14ac:dyDescent="0.25">
      <c r="A32" s="52" t="s">
        <v>103</v>
      </c>
      <c r="B32" s="59" t="s">
        <v>104</v>
      </c>
      <c r="C32" s="54">
        <v>300</v>
      </c>
      <c r="D32" s="55" t="s">
        <v>64</v>
      </c>
      <c r="E32" s="56"/>
      <c r="F32" s="56"/>
      <c r="G32" s="57">
        <v>0</v>
      </c>
      <c r="H32" s="57">
        <f t="shared" si="0"/>
        <v>0</v>
      </c>
    </row>
    <row r="33" spans="1:8" customFormat="1" ht="19.5" customHeight="1" x14ac:dyDescent="0.25">
      <c r="A33" s="52" t="s">
        <v>105</v>
      </c>
      <c r="B33" s="59" t="s">
        <v>106</v>
      </c>
      <c r="C33" s="54">
        <v>150</v>
      </c>
      <c r="D33" s="55" t="s">
        <v>64</v>
      </c>
      <c r="E33" s="56"/>
      <c r="F33" s="56"/>
      <c r="G33" s="57">
        <v>0</v>
      </c>
      <c r="H33" s="57">
        <f t="shared" si="0"/>
        <v>0</v>
      </c>
    </row>
    <row r="34" spans="1:8" customFormat="1" ht="19.5" customHeight="1" x14ac:dyDescent="0.25">
      <c r="A34" s="52" t="s">
        <v>107</v>
      </c>
      <c r="B34" s="59" t="s">
        <v>108</v>
      </c>
      <c r="C34" s="54">
        <v>200</v>
      </c>
      <c r="D34" s="55" t="s">
        <v>64</v>
      </c>
      <c r="E34" s="56"/>
      <c r="F34" s="56"/>
      <c r="G34" s="57">
        <v>0</v>
      </c>
      <c r="H34" s="57">
        <f t="shared" si="0"/>
        <v>0</v>
      </c>
    </row>
    <row r="35" spans="1:8" customFormat="1" ht="16.5" customHeight="1" x14ac:dyDescent="0.25">
      <c r="A35" s="52" t="s">
        <v>109</v>
      </c>
      <c r="B35" s="62" t="s">
        <v>110</v>
      </c>
      <c r="C35" s="54">
        <v>400</v>
      </c>
      <c r="D35" s="55" t="s">
        <v>64</v>
      </c>
      <c r="E35" s="56"/>
      <c r="F35" s="56"/>
      <c r="G35" s="57">
        <v>0</v>
      </c>
      <c r="H35" s="57">
        <f t="shared" si="0"/>
        <v>0</v>
      </c>
    </row>
    <row r="36" spans="1:8" customFormat="1" ht="17.25" customHeight="1" x14ac:dyDescent="0.25">
      <c r="A36" s="52" t="s">
        <v>111</v>
      </c>
      <c r="B36" s="62" t="s">
        <v>112</v>
      </c>
      <c r="C36" s="54">
        <v>3200</v>
      </c>
      <c r="D36" s="55" t="s">
        <v>74</v>
      </c>
      <c r="E36" s="60"/>
      <c r="F36" s="60"/>
      <c r="G36" s="61">
        <v>0</v>
      </c>
      <c r="H36" s="61">
        <f t="shared" si="0"/>
        <v>0</v>
      </c>
    </row>
    <row r="37" spans="1:8" customFormat="1" ht="18" customHeight="1" x14ac:dyDescent="0.25">
      <c r="A37" s="52" t="s">
        <v>113</v>
      </c>
      <c r="B37" s="62" t="s">
        <v>114</v>
      </c>
      <c r="C37" s="54">
        <v>500</v>
      </c>
      <c r="D37" s="55" t="s">
        <v>64</v>
      </c>
      <c r="E37" s="56"/>
      <c r="F37" s="56"/>
      <c r="G37" s="57">
        <v>0</v>
      </c>
      <c r="H37" s="57">
        <f t="shared" si="0"/>
        <v>0</v>
      </c>
    </row>
    <row r="38" spans="1:8" customFormat="1" ht="22.5" customHeight="1" x14ac:dyDescent="0.25">
      <c r="A38" s="52" t="s">
        <v>115</v>
      </c>
      <c r="B38" s="59" t="s">
        <v>116</v>
      </c>
      <c r="C38" s="54">
        <v>50</v>
      </c>
      <c r="D38" s="55" t="s">
        <v>64</v>
      </c>
      <c r="E38" s="56"/>
      <c r="F38" s="56"/>
      <c r="G38" s="57">
        <v>0</v>
      </c>
      <c r="H38" s="57">
        <f t="shared" si="0"/>
        <v>0</v>
      </c>
    </row>
    <row r="39" spans="1:8" customFormat="1" ht="21.75" customHeight="1" x14ac:dyDescent="0.25">
      <c r="A39" s="52" t="s">
        <v>117</v>
      </c>
      <c r="B39" s="59" t="s">
        <v>118</v>
      </c>
      <c r="C39" s="54">
        <v>60</v>
      </c>
      <c r="D39" s="55" t="s">
        <v>64</v>
      </c>
      <c r="E39" s="56"/>
      <c r="F39" s="56"/>
      <c r="G39" s="57">
        <v>0</v>
      </c>
      <c r="H39" s="57">
        <f t="shared" si="0"/>
        <v>0</v>
      </c>
    </row>
    <row r="40" spans="1:8" customFormat="1" ht="21.75" customHeight="1" x14ac:dyDescent="0.25">
      <c r="A40" s="52" t="s">
        <v>119</v>
      </c>
      <c r="B40" s="62" t="s">
        <v>120</v>
      </c>
      <c r="C40" s="54">
        <v>50</v>
      </c>
      <c r="D40" s="55" t="s">
        <v>64</v>
      </c>
      <c r="E40" s="56"/>
      <c r="F40" s="56"/>
      <c r="G40" s="57">
        <v>0</v>
      </c>
      <c r="H40" s="57">
        <f t="shared" si="0"/>
        <v>0</v>
      </c>
    </row>
    <row r="41" spans="1:8" customFormat="1" ht="21.75" customHeight="1" x14ac:dyDescent="0.25">
      <c r="A41" s="52" t="s">
        <v>121</v>
      </c>
      <c r="B41" s="59" t="s">
        <v>122</v>
      </c>
      <c r="C41" s="54">
        <v>70</v>
      </c>
      <c r="D41" s="55" t="s">
        <v>64</v>
      </c>
      <c r="E41" s="56"/>
      <c r="F41" s="56"/>
      <c r="G41" s="57">
        <v>0</v>
      </c>
      <c r="H41" s="57">
        <f t="shared" si="0"/>
        <v>0</v>
      </c>
    </row>
    <row r="42" spans="1:8" customFormat="1" ht="21.75" customHeight="1" x14ac:dyDescent="0.25">
      <c r="A42" s="52" t="s">
        <v>123</v>
      </c>
      <c r="B42" s="62" t="s">
        <v>124</v>
      </c>
      <c r="C42" s="54">
        <v>120</v>
      </c>
      <c r="D42" s="55" t="s">
        <v>64</v>
      </c>
      <c r="E42" s="56"/>
      <c r="F42" s="56"/>
      <c r="G42" s="57">
        <v>0</v>
      </c>
      <c r="H42" s="57">
        <f t="shared" si="0"/>
        <v>0</v>
      </c>
    </row>
    <row r="43" spans="1:8" customFormat="1" ht="21.75" customHeight="1" x14ac:dyDescent="0.25">
      <c r="A43" s="52" t="s">
        <v>125</v>
      </c>
      <c r="B43" s="59" t="s">
        <v>126</v>
      </c>
      <c r="C43" s="66">
        <v>3000</v>
      </c>
      <c r="D43" s="55" t="s">
        <v>127</v>
      </c>
      <c r="E43" s="56"/>
      <c r="F43" s="56"/>
      <c r="G43" s="57">
        <v>0</v>
      </c>
      <c r="H43" s="57">
        <f t="shared" si="0"/>
        <v>0</v>
      </c>
    </row>
    <row r="44" spans="1:8" customFormat="1" ht="21.75" customHeight="1" x14ac:dyDescent="0.25">
      <c r="A44" s="52" t="s">
        <v>128</v>
      </c>
      <c r="B44" s="53" t="s">
        <v>129</v>
      </c>
      <c r="C44" s="54">
        <v>500</v>
      </c>
      <c r="D44" s="55" t="s">
        <v>64</v>
      </c>
      <c r="E44" s="56"/>
      <c r="F44" s="56"/>
      <c r="G44" s="57">
        <v>0</v>
      </c>
      <c r="H44" s="57">
        <f t="shared" si="0"/>
        <v>0</v>
      </c>
    </row>
    <row r="45" spans="1:8" customFormat="1" ht="21.75" customHeight="1" x14ac:dyDescent="0.25">
      <c r="A45" s="52" t="s">
        <v>130</v>
      </c>
      <c r="B45" s="62" t="s">
        <v>131</v>
      </c>
      <c r="C45" s="54">
        <v>1500</v>
      </c>
      <c r="D45" s="55" t="s">
        <v>64</v>
      </c>
      <c r="E45" s="56"/>
      <c r="F45" s="56"/>
      <c r="G45" s="57">
        <v>0</v>
      </c>
      <c r="H45" s="57">
        <f t="shared" si="0"/>
        <v>0</v>
      </c>
    </row>
    <row r="46" spans="1:8" customFormat="1" ht="16.5" customHeight="1" x14ac:dyDescent="0.25">
      <c r="A46" s="52" t="s">
        <v>132</v>
      </c>
      <c r="B46" s="62" t="s">
        <v>133</v>
      </c>
      <c r="C46" s="54">
        <v>450</v>
      </c>
      <c r="D46" s="55" t="s">
        <v>64</v>
      </c>
      <c r="E46" s="56"/>
      <c r="F46" s="56"/>
      <c r="G46" s="57">
        <v>0</v>
      </c>
      <c r="H46" s="57">
        <f t="shared" si="0"/>
        <v>0</v>
      </c>
    </row>
    <row r="47" spans="1:8" customFormat="1" ht="17.25" customHeight="1" x14ac:dyDescent="0.25">
      <c r="A47" s="52" t="s">
        <v>134</v>
      </c>
      <c r="B47" s="59" t="s">
        <v>135</v>
      </c>
      <c r="C47" s="66">
        <v>150</v>
      </c>
      <c r="D47" s="55" t="s">
        <v>136</v>
      </c>
      <c r="E47" s="60"/>
      <c r="F47" s="60"/>
      <c r="G47" s="61">
        <v>0</v>
      </c>
      <c r="H47" s="61">
        <f t="shared" si="0"/>
        <v>0</v>
      </c>
    </row>
    <row r="48" spans="1:8" customFormat="1" ht="19.5" customHeight="1" x14ac:dyDescent="0.25">
      <c r="A48" s="52" t="s">
        <v>137</v>
      </c>
      <c r="B48" s="59" t="s">
        <v>138</v>
      </c>
      <c r="C48" s="66">
        <v>100</v>
      </c>
      <c r="D48" s="55" t="s">
        <v>64</v>
      </c>
      <c r="E48" s="56"/>
      <c r="F48" s="56"/>
      <c r="G48" s="57">
        <v>0</v>
      </c>
      <c r="H48" s="57">
        <f t="shared" si="0"/>
        <v>0</v>
      </c>
    </row>
    <row r="49" spans="1:8" customFormat="1" ht="22.5" customHeight="1" x14ac:dyDescent="0.25">
      <c r="A49" s="52" t="s">
        <v>139</v>
      </c>
      <c r="B49" s="59" t="s">
        <v>140</v>
      </c>
      <c r="C49" s="66">
        <v>50</v>
      </c>
      <c r="D49" s="55" t="s">
        <v>64</v>
      </c>
      <c r="E49" s="56"/>
      <c r="F49" s="56"/>
      <c r="G49" s="57">
        <v>0</v>
      </c>
      <c r="H49" s="57">
        <f t="shared" si="0"/>
        <v>0</v>
      </c>
    </row>
    <row r="50" spans="1:8" customFormat="1" ht="22.5" customHeight="1" x14ac:dyDescent="0.25">
      <c r="A50" s="52" t="s">
        <v>141</v>
      </c>
      <c r="B50" s="59" t="s">
        <v>142</v>
      </c>
      <c r="C50" s="66">
        <v>5000</v>
      </c>
      <c r="D50" s="55" t="s">
        <v>64</v>
      </c>
      <c r="E50" s="56"/>
      <c r="F50" s="56"/>
      <c r="G50" s="57">
        <v>0</v>
      </c>
      <c r="H50" s="57">
        <f t="shared" si="0"/>
        <v>0</v>
      </c>
    </row>
    <row r="51" spans="1:8" customFormat="1" ht="19.5" customHeight="1" x14ac:dyDescent="0.25">
      <c r="A51" s="52" t="s">
        <v>143</v>
      </c>
      <c r="B51" s="59" t="s">
        <v>144</v>
      </c>
      <c r="C51" s="66">
        <v>10</v>
      </c>
      <c r="D51" s="55" t="s">
        <v>64</v>
      </c>
      <c r="E51" s="56"/>
      <c r="F51" s="56"/>
      <c r="G51" s="57">
        <v>0</v>
      </c>
      <c r="H51" s="57">
        <f t="shared" si="0"/>
        <v>0</v>
      </c>
    </row>
    <row r="52" spans="1:8" customFormat="1" ht="19.5" customHeight="1" x14ac:dyDescent="0.25">
      <c r="A52" s="52" t="s">
        <v>145</v>
      </c>
      <c r="B52" s="59" t="s">
        <v>146</v>
      </c>
      <c r="C52" s="66">
        <v>400</v>
      </c>
      <c r="D52" s="55" t="s">
        <v>64</v>
      </c>
      <c r="E52" s="56"/>
      <c r="F52" s="56"/>
      <c r="G52" s="57">
        <v>0</v>
      </c>
      <c r="H52" s="57">
        <f t="shared" si="0"/>
        <v>0</v>
      </c>
    </row>
    <row r="53" spans="1:8" customFormat="1" ht="19.5" customHeight="1" x14ac:dyDescent="0.25">
      <c r="A53" s="52" t="s">
        <v>147</v>
      </c>
      <c r="B53" s="59" t="s">
        <v>148</v>
      </c>
      <c r="C53" s="66">
        <v>1000</v>
      </c>
      <c r="D53" s="55" t="s">
        <v>64</v>
      </c>
      <c r="E53" s="56"/>
      <c r="F53" s="56"/>
      <c r="G53" s="57">
        <v>0</v>
      </c>
      <c r="H53" s="57">
        <f t="shared" si="0"/>
        <v>0</v>
      </c>
    </row>
    <row r="54" spans="1:8" customFormat="1" ht="19.5" customHeight="1" x14ac:dyDescent="0.25">
      <c r="A54" s="52" t="s">
        <v>149</v>
      </c>
      <c r="B54" s="59" t="s">
        <v>150</v>
      </c>
      <c r="C54" s="66">
        <v>20</v>
      </c>
      <c r="D54" s="55" t="s">
        <v>64</v>
      </c>
      <c r="E54" s="56"/>
      <c r="F54" s="56"/>
      <c r="G54" s="57">
        <v>0</v>
      </c>
      <c r="H54" s="57">
        <f t="shared" si="0"/>
        <v>0</v>
      </c>
    </row>
    <row r="55" spans="1:8" customFormat="1" ht="19.5" customHeight="1" x14ac:dyDescent="0.25">
      <c r="A55" s="52" t="s">
        <v>151</v>
      </c>
      <c r="B55" s="59" t="s">
        <v>152</v>
      </c>
      <c r="C55" s="66">
        <v>150</v>
      </c>
      <c r="D55" s="55" t="s">
        <v>64</v>
      </c>
      <c r="E55" s="56"/>
      <c r="F55" s="56"/>
      <c r="G55" s="57">
        <v>0</v>
      </c>
      <c r="H55" s="57">
        <f t="shared" si="0"/>
        <v>0</v>
      </c>
    </row>
    <row r="56" spans="1:8" customFormat="1" ht="21.75" customHeight="1" x14ac:dyDescent="0.25">
      <c r="A56" s="52" t="s">
        <v>153</v>
      </c>
      <c r="B56" s="59" t="s">
        <v>154</v>
      </c>
      <c r="C56" s="66">
        <v>50</v>
      </c>
      <c r="D56" s="55" t="s">
        <v>64</v>
      </c>
      <c r="E56" s="56"/>
      <c r="F56" s="56"/>
      <c r="G56" s="57">
        <v>0</v>
      </c>
      <c r="H56" s="57">
        <f t="shared" si="0"/>
        <v>0</v>
      </c>
    </row>
    <row r="57" spans="1:8" customFormat="1" ht="21.75" customHeight="1" x14ac:dyDescent="0.25">
      <c r="A57" s="52" t="s">
        <v>155</v>
      </c>
      <c r="B57" s="59" t="s">
        <v>156</v>
      </c>
      <c r="C57" s="66">
        <v>500</v>
      </c>
      <c r="D57" s="55" t="s">
        <v>64</v>
      </c>
      <c r="E57" s="56"/>
      <c r="F57" s="56"/>
      <c r="G57" s="57">
        <v>0</v>
      </c>
      <c r="H57" s="57">
        <f t="shared" si="0"/>
        <v>0</v>
      </c>
    </row>
    <row r="58" spans="1:8" customFormat="1" ht="21.75" customHeight="1" x14ac:dyDescent="0.25">
      <c r="A58" s="52" t="s">
        <v>157</v>
      </c>
      <c r="B58" s="59" t="s">
        <v>158</v>
      </c>
      <c r="C58" s="66">
        <v>3000</v>
      </c>
      <c r="D58" s="55" t="s">
        <v>64</v>
      </c>
      <c r="E58" s="60"/>
      <c r="F58" s="60"/>
      <c r="G58" s="61">
        <v>0</v>
      </c>
      <c r="H58" s="61">
        <f t="shared" si="0"/>
        <v>0</v>
      </c>
    </row>
    <row r="59" spans="1:8" customFormat="1" ht="21.75" customHeight="1" x14ac:dyDescent="0.25">
      <c r="A59" s="52" t="s">
        <v>159</v>
      </c>
      <c r="B59" s="59" t="s">
        <v>160</v>
      </c>
      <c r="C59" s="66">
        <v>70</v>
      </c>
      <c r="D59" s="55" t="s">
        <v>64</v>
      </c>
      <c r="E59" s="56"/>
      <c r="F59" s="56"/>
      <c r="G59" s="57">
        <v>0</v>
      </c>
      <c r="H59" s="57">
        <f t="shared" si="0"/>
        <v>0</v>
      </c>
    </row>
    <row r="60" spans="1:8" customFormat="1" ht="27" customHeight="1" x14ac:dyDescent="0.25">
      <c r="A60" s="52" t="s">
        <v>161</v>
      </c>
      <c r="B60" s="59" t="s">
        <v>162</v>
      </c>
      <c r="C60" s="66">
        <v>1500</v>
      </c>
      <c r="D60" s="55" t="s">
        <v>64</v>
      </c>
      <c r="E60" s="56"/>
      <c r="F60" s="56"/>
      <c r="G60" s="57">
        <v>0</v>
      </c>
      <c r="H60" s="57">
        <f t="shared" si="0"/>
        <v>0</v>
      </c>
    </row>
    <row r="61" spans="1:8" customFormat="1" ht="19.5" customHeight="1" x14ac:dyDescent="0.25">
      <c r="A61" s="52" t="s">
        <v>163</v>
      </c>
      <c r="B61" s="59" t="s">
        <v>164</v>
      </c>
      <c r="C61" s="66">
        <v>3100</v>
      </c>
      <c r="D61" s="55" t="s">
        <v>64</v>
      </c>
      <c r="E61" s="56"/>
      <c r="F61" s="56"/>
      <c r="G61" s="57">
        <v>0</v>
      </c>
      <c r="H61" s="57">
        <f t="shared" si="0"/>
        <v>0</v>
      </c>
    </row>
    <row r="62" spans="1:8" customFormat="1" ht="19.5" customHeight="1" x14ac:dyDescent="0.25">
      <c r="A62" s="52" t="s">
        <v>165</v>
      </c>
      <c r="B62" s="59" t="s">
        <v>166</v>
      </c>
      <c r="C62" s="66">
        <v>410</v>
      </c>
      <c r="D62" s="55" t="s">
        <v>74</v>
      </c>
      <c r="E62" s="56"/>
      <c r="F62" s="56"/>
      <c r="G62" s="57">
        <v>0</v>
      </c>
      <c r="H62" s="57">
        <f t="shared" si="0"/>
        <v>0</v>
      </c>
    </row>
    <row r="63" spans="1:8" customFormat="1" ht="19.5" customHeight="1" x14ac:dyDescent="0.25">
      <c r="A63" s="52" t="s">
        <v>167</v>
      </c>
      <c r="B63" s="59" t="s">
        <v>168</v>
      </c>
      <c r="C63" s="66">
        <v>600</v>
      </c>
      <c r="D63" s="55" t="s">
        <v>74</v>
      </c>
      <c r="E63" s="56"/>
      <c r="F63" s="56"/>
      <c r="G63" s="57">
        <v>0</v>
      </c>
      <c r="H63" s="57">
        <f t="shared" si="0"/>
        <v>0</v>
      </c>
    </row>
    <row r="64" spans="1:8" customFormat="1" ht="19.5" customHeight="1" x14ac:dyDescent="0.25">
      <c r="A64" s="52" t="s">
        <v>169</v>
      </c>
      <c r="B64" s="59" t="s">
        <v>170</v>
      </c>
      <c r="C64" s="66">
        <v>160</v>
      </c>
      <c r="D64" s="55" t="s">
        <v>74</v>
      </c>
      <c r="E64" s="56"/>
      <c r="F64" s="56"/>
      <c r="G64" s="57">
        <v>0</v>
      </c>
      <c r="H64" s="57">
        <f t="shared" si="0"/>
        <v>0</v>
      </c>
    </row>
    <row r="65" spans="1:8" customFormat="1" ht="19.5" customHeight="1" x14ac:dyDescent="0.25">
      <c r="A65" s="52" t="s">
        <v>171</v>
      </c>
      <c r="B65" s="59" t="s">
        <v>172</v>
      </c>
      <c r="C65" s="66">
        <v>400</v>
      </c>
      <c r="D65" s="55" t="s">
        <v>64</v>
      </c>
      <c r="E65" s="56"/>
      <c r="F65" s="56"/>
      <c r="G65" s="57">
        <v>0</v>
      </c>
      <c r="H65" s="57">
        <f t="shared" si="0"/>
        <v>0</v>
      </c>
    </row>
    <row r="66" spans="1:8" customFormat="1" ht="19.5" customHeight="1" x14ac:dyDescent="0.25">
      <c r="A66" s="52" t="s">
        <v>173</v>
      </c>
      <c r="B66" s="59" t="s">
        <v>174</v>
      </c>
      <c r="C66" s="66">
        <v>800</v>
      </c>
      <c r="D66" s="55" t="s">
        <v>64</v>
      </c>
      <c r="E66" s="56"/>
      <c r="F66" s="56"/>
      <c r="G66" s="57">
        <v>0</v>
      </c>
      <c r="H66" s="57">
        <f t="shared" si="0"/>
        <v>0</v>
      </c>
    </row>
    <row r="67" spans="1:8" customFormat="1" ht="19.5" customHeight="1" x14ac:dyDescent="0.25">
      <c r="A67" s="52" t="s">
        <v>175</v>
      </c>
      <c r="B67" s="59" t="s">
        <v>176</v>
      </c>
      <c r="C67" s="66">
        <v>200</v>
      </c>
      <c r="D67" s="55" t="s">
        <v>64</v>
      </c>
      <c r="E67" s="56"/>
      <c r="F67" s="56"/>
      <c r="G67" s="57">
        <v>0</v>
      </c>
      <c r="H67" s="57">
        <f t="shared" si="0"/>
        <v>0</v>
      </c>
    </row>
    <row r="68" spans="1:8" customFormat="1" ht="19.5" customHeight="1" x14ac:dyDescent="0.25">
      <c r="A68" s="52" t="s">
        <v>177</v>
      </c>
      <c r="B68" s="59" t="s">
        <v>178</v>
      </c>
      <c r="C68" s="66">
        <v>25000</v>
      </c>
      <c r="D68" s="55" t="s">
        <v>64</v>
      </c>
      <c r="E68" s="56"/>
      <c r="F68" s="56"/>
      <c r="G68" s="57">
        <v>0</v>
      </c>
      <c r="H68" s="57">
        <f t="shared" si="0"/>
        <v>0</v>
      </c>
    </row>
    <row r="69" spans="1:8" customFormat="1" ht="19.5" customHeight="1" x14ac:dyDescent="0.25">
      <c r="A69" s="52" t="s">
        <v>179</v>
      </c>
      <c r="B69" s="59" t="s">
        <v>180</v>
      </c>
      <c r="C69" s="66">
        <v>1300</v>
      </c>
      <c r="D69" s="55" t="s">
        <v>64</v>
      </c>
      <c r="E69" s="56"/>
      <c r="F69" s="56"/>
      <c r="G69" s="57">
        <v>0</v>
      </c>
      <c r="H69" s="57">
        <f t="shared" si="0"/>
        <v>0</v>
      </c>
    </row>
    <row r="70" spans="1:8" customFormat="1" ht="30.75" customHeight="1" x14ac:dyDescent="0.25">
      <c r="A70" s="52" t="s">
        <v>181</v>
      </c>
      <c r="B70" s="59" t="s">
        <v>182</v>
      </c>
      <c r="C70" s="66">
        <v>500</v>
      </c>
      <c r="D70" s="55" t="s">
        <v>64</v>
      </c>
      <c r="E70" s="56"/>
      <c r="F70" s="56"/>
      <c r="G70" s="57">
        <v>0</v>
      </c>
      <c r="H70" s="57">
        <f t="shared" si="0"/>
        <v>0</v>
      </c>
    </row>
    <row r="71" spans="1:8" customFormat="1" ht="16.5" customHeight="1" x14ac:dyDescent="0.25">
      <c r="A71" s="52" t="s">
        <v>183</v>
      </c>
      <c r="B71" s="59" t="s">
        <v>184</v>
      </c>
      <c r="C71" s="66">
        <v>2000</v>
      </c>
      <c r="D71" s="55" t="s">
        <v>64</v>
      </c>
      <c r="E71" s="56"/>
      <c r="F71" s="56"/>
      <c r="G71" s="57">
        <v>0</v>
      </c>
      <c r="H71" s="57">
        <f t="shared" si="0"/>
        <v>0</v>
      </c>
    </row>
    <row r="72" spans="1:8" customFormat="1" ht="17.25" customHeight="1" x14ac:dyDescent="0.25">
      <c r="A72" s="52" t="s">
        <v>185</v>
      </c>
      <c r="B72" s="59" t="s">
        <v>186</v>
      </c>
      <c r="C72" s="66">
        <v>1300</v>
      </c>
      <c r="D72" s="55" t="s">
        <v>64</v>
      </c>
      <c r="E72" s="60"/>
      <c r="F72" s="60"/>
      <c r="G72" s="61">
        <v>0</v>
      </c>
      <c r="H72" s="61">
        <f t="shared" ref="H72:H78" si="1">ROUND(ROUND(C72,2)*ROUND(G72,2),2)</f>
        <v>0</v>
      </c>
    </row>
    <row r="73" spans="1:8" customFormat="1" ht="18.75" customHeight="1" x14ac:dyDescent="0.25">
      <c r="A73" s="52" t="s">
        <v>187</v>
      </c>
      <c r="B73" s="59" t="s">
        <v>188</v>
      </c>
      <c r="C73" s="66">
        <v>400</v>
      </c>
      <c r="D73" s="55" t="s">
        <v>64</v>
      </c>
      <c r="E73" s="56"/>
      <c r="F73" s="56"/>
      <c r="G73" s="57">
        <v>0</v>
      </c>
      <c r="H73" s="57">
        <f t="shared" si="1"/>
        <v>0</v>
      </c>
    </row>
    <row r="74" spans="1:8" customFormat="1" ht="18.75" customHeight="1" x14ac:dyDescent="0.25">
      <c r="A74" s="52" t="s">
        <v>189</v>
      </c>
      <c r="B74" s="59" t="s">
        <v>190</v>
      </c>
      <c r="C74" s="66">
        <v>300</v>
      </c>
      <c r="D74" s="55" t="s">
        <v>64</v>
      </c>
      <c r="E74" s="56"/>
      <c r="F74" s="56"/>
      <c r="G74" s="57">
        <v>0</v>
      </c>
      <c r="H74" s="57">
        <f t="shared" si="1"/>
        <v>0</v>
      </c>
    </row>
    <row r="75" spans="1:8" customFormat="1" ht="18.75" customHeight="1" x14ac:dyDescent="0.25">
      <c r="A75" s="52" t="s">
        <v>191</v>
      </c>
      <c r="B75" s="59" t="s">
        <v>192</v>
      </c>
      <c r="C75" s="67">
        <v>200</v>
      </c>
      <c r="D75" s="55" t="s">
        <v>64</v>
      </c>
      <c r="E75" s="56"/>
      <c r="F75" s="56"/>
      <c r="G75" s="57">
        <v>0</v>
      </c>
      <c r="H75" s="57">
        <f t="shared" si="1"/>
        <v>0</v>
      </c>
    </row>
    <row r="76" spans="1:8" customFormat="1" ht="18.75" customHeight="1" x14ac:dyDescent="0.25">
      <c r="A76" s="52" t="s">
        <v>193</v>
      </c>
      <c r="B76" s="59" t="s">
        <v>194</v>
      </c>
      <c r="C76" s="67">
        <v>350</v>
      </c>
      <c r="D76" s="55" t="s">
        <v>64</v>
      </c>
      <c r="E76" s="56"/>
      <c r="F76" s="56"/>
      <c r="G76" s="57">
        <v>0</v>
      </c>
      <c r="H76" s="57">
        <f t="shared" si="1"/>
        <v>0</v>
      </c>
    </row>
    <row r="77" spans="1:8" customFormat="1" ht="18.75" customHeight="1" x14ac:dyDescent="0.25">
      <c r="A77" s="52" t="s">
        <v>195</v>
      </c>
      <c r="B77" s="59" t="s">
        <v>196</v>
      </c>
      <c r="C77" s="67">
        <v>35</v>
      </c>
      <c r="D77" s="55" t="s">
        <v>64</v>
      </c>
      <c r="E77" s="56"/>
      <c r="F77" s="56"/>
      <c r="G77" s="57">
        <v>0</v>
      </c>
      <c r="H77" s="57">
        <f t="shared" si="1"/>
        <v>0</v>
      </c>
    </row>
    <row r="78" spans="1:8" customFormat="1" ht="18.75" customHeight="1" x14ac:dyDescent="0.25">
      <c r="A78" s="52" t="s">
        <v>197</v>
      </c>
      <c r="B78" s="59" t="s">
        <v>198</v>
      </c>
      <c r="C78" s="67">
        <v>3500</v>
      </c>
      <c r="D78" s="55" t="s">
        <v>74</v>
      </c>
      <c r="E78" s="56"/>
      <c r="F78" s="56"/>
      <c r="G78" s="57">
        <v>0</v>
      </c>
      <c r="H78" s="57">
        <f t="shared" si="1"/>
        <v>0</v>
      </c>
    </row>
    <row r="80" spans="1:8" ht="12.75" x14ac:dyDescent="0.25">
      <c r="A80" s="94" t="s">
        <v>19</v>
      </c>
      <c r="B80" s="94"/>
      <c r="C80" s="94"/>
      <c r="D80" s="94"/>
      <c r="E80" s="94"/>
      <c r="F80" s="94"/>
      <c r="G80" s="94"/>
      <c r="H80" s="94"/>
    </row>
  </sheetData>
  <mergeCells count="3">
    <mergeCell ref="A1:B1"/>
    <mergeCell ref="G1:H2"/>
    <mergeCell ref="A80:H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10" zoomScale="110" zoomScaleNormal="110" workbookViewId="0">
      <selection activeCell="B25" sqref="B25"/>
    </sheetView>
  </sheetViews>
  <sheetFormatPr defaultColWidth="11" defaultRowHeight="12" x14ac:dyDescent="0.25"/>
  <cols>
    <col min="1" max="1" width="6.5703125" style="68" customWidth="1"/>
    <col min="2" max="2" width="73" style="30" customWidth="1"/>
    <col min="3" max="3" width="11.5703125" style="69" customWidth="1"/>
    <col min="4" max="4" width="8.7109375" style="70" customWidth="1"/>
    <col min="5" max="5" width="18.85546875" style="70" customWidth="1"/>
    <col min="6" max="6" width="17.7109375" style="70" customWidth="1"/>
    <col min="7" max="7" width="14.85546875" style="30" customWidth="1"/>
    <col min="8" max="8" width="17" style="30" customWidth="1"/>
    <col min="9" max="10" width="17.28515625" style="30" customWidth="1"/>
    <col min="11" max="256" width="11" style="30"/>
    <col min="257" max="257" width="6.5703125" style="30" customWidth="1"/>
    <col min="258" max="258" width="73" style="30" customWidth="1"/>
    <col min="259" max="259" width="11.5703125" style="30" customWidth="1"/>
    <col min="260" max="260" width="8.7109375" style="30" customWidth="1"/>
    <col min="261" max="261" width="18.85546875" style="30" customWidth="1"/>
    <col min="262" max="262" width="17.7109375" style="30" customWidth="1"/>
    <col min="263" max="263" width="14.85546875" style="30" customWidth="1"/>
    <col min="264" max="264" width="17" style="30" customWidth="1"/>
    <col min="265" max="266" width="17.28515625" style="30" customWidth="1"/>
    <col min="267" max="512" width="11" style="30"/>
    <col min="513" max="513" width="6.5703125" style="30" customWidth="1"/>
    <col min="514" max="514" width="73" style="30" customWidth="1"/>
    <col min="515" max="515" width="11.5703125" style="30" customWidth="1"/>
    <col min="516" max="516" width="8.7109375" style="30" customWidth="1"/>
    <col min="517" max="517" width="18.85546875" style="30" customWidth="1"/>
    <col min="518" max="518" width="17.7109375" style="30" customWidth="1"/>
    <col min="519" max="519" width="14.85546875" style="30" customWidth="1"/>
    <col min="520" max="520" width="17" style="30" customWidth="1"/>
    <col min="521" max="522" width="17.28515625" style="30" customWidth="1"/>
    <col min="523" max="768" width="11" style="30"/>
    <col min="769" max="769" width="6.5703125" style="30" customWidth="1"/>
    <col min="770" max="770" width="73" style="30" customWidth="1"/>
    <col min="771" max="771" width="11.5703125" style="30" customWidth="1"/>
    <col min="772" max="772" width="8.7109375" style="30" customWidth="1"/>
    <col min="773" max="773" width="18.85546875" style="30" customWidth="1"/>
    <col min="774" max="774" width="17.7109375" style="30" customWidth="1"/>
    <col min="775" max="775" width="14.85546875" style="30" customWidth="1"/>
    <col min="776" max="776" width="17" style="30" customWidth="1"/>
    <col min="777" max="778" width="17.28515625" style="30" customWidth="1"/>
    <col min="779" max="1024" width="11" style="30"/>
    <col min="1025" max="1025" width="6.5703125" style="30" customWidth="1"/>
    <col min="1026" max="1026" width="73" style="30" customWidth="1"/>
    <col min="1027" max="1027" width="11.5703125" style="30" customWidth="1"/>
    <col min="1028" max="1028" width="8.7109375" style="30" customWidth="1"/>
    <col min="1029" max="1029" width="18.85546875" style="30" customWidth="1"/>
    <col min="1030" max="1030" width="17.7109375" style="30" customWidth="1"/>
    <col min="1031" max="1031" width="14.85546875" style="30" customWidth="1"/>
    <col min="1032" max="1032" width="17" style="30" customWidth="1"/>
    <col min="1033" max="1034" width="17.28515625" style="30" customWidth="1"/>
    <col min="1035" max="1280" width="11" style="30"/>
    <col min="1281" max="1281" width="6.5703125" style="30" customWidth="1"/>
    <col min="1282" max="1282" width="73" style="30" customWidth="1"/>
    <col min="1283" max="1283" width="11.5703125" style="30" customWidth="1"/>
    <col min="1284" max="1284" width="8.7109375" style="30" customWidth="1"/>
    <col min="1285" max="1285" width="18.85546875" style="30" customWidth="1"/>
    <col min="1286" max="1286" width="17.7109375" style="30" customWidth="1"/>
    <col min="1287" max="1287" width="14.85546875" style="30" customWidth="1"/>
    <col min="1288" max="1288" width="17" style="30" customWidth="1"/>
    <col min="1289" max="1290" width="17.28515625" style="30" customWidth="1"/>
    <col min="1291" max="1536" width="11" style="30"/>
    <col min="1537" max="1537" width="6.5703125" style="30" customWidth="1"/>
    <col min="1538" max="1538" width="73" style="30" customWidth="1"/>
    <col min="1539" max="1539" width="11.5703125" style="30" customWidth="1"/>
    <col min="1540" max="1540" width="8.7109375" style="30" customWidth="1"/>
    <col min="1541" max="1541" width="18.85546875" style="30" customWidth="1"/>
    <col min="1542" max="1542" width="17.7109375" style="30" customWidth="1"/>
    <col min="1543" max="1543" width="14.85546875" style="30" customWidth="1"/>
    <col min="1544" max="1544" width="17" style="30" customWidth="1"/>
    <col min="1545" max="1546" width="17.28515625" style="30" customWidth="1"/>
    <col min="1547" max="1792" width="11" style="30"/>
    <col min="1793" max="1793" width="6.5703125" style="30" customWidth="1"/>
    <col min="1794" max="1794" width="73" style="30" customWidth="1"/>
    <col min="1795" max="1795" width="11.5703125" style="30" customWidth="1"/>
    <col min="1796" max="1796" width="8.7109375" style="30" customWidth="1"/>
    <col min="1797" max="1797" width="18.85546875" style="30" customWidth="1"/>
    <col min="1798" max="1798" width="17.7109375" style="30" customWidth="1"/>
    <col min="1799" max="1799" width="14.85546875" style="30" customWidth="1"/>
    <col min="1800" max="1800" width="17" style="30" customWidth="1"/>
    <col min="1801" max="1802" width="17.28515625" style="30" customWidth="1"/>
    <col min="1803" max="2048" width="11" style="30"/>
    <col min="2049" max="2049" width="6.5703125" style="30" customWidth="1"/>
    <col min="2050" max="2050" width="73" style="30" customWidth="1"/>
    <col min="2051" max="2051" width="11.5703125" style="30" customWidth="1"/>
    <col min="2052" max="2052" width="8.7109375" style="30" customWidth="1"/>
    <col min="2053" max="2053" width="18.85546875" style="30" customWidth="1"/>
    <col min="2054" max="2054" width="17.7109375" style="30" customWidth="1"/>
    <col min="2055" max="2055" width="14.85546875" style="30" customWidth="1"/>
    <col min="2056" max="2056" width="17" style="30" customWidth="1"/>
    <col min="2057" max="2058" width="17.28515625" style="30" customWidth="1"/>
    <col min="2059" max="2304" width="11" style="30"/>
    <col min="2305" max="2305" width="6.5703125" style="30" customWidth="1"/>
    <col min="2306" max="2306" width="73" style="30" customWidth="1"/>
    <col min="2307" max="2307" width="11.5703125" style="30" customWidth="1"/>
    <col min="2308" max="2308" width="8.7109375" style="30" customWidth="1"/>
    <col min="2309" max="2309" width="18.85546875" style="30" customWidth="1"/>
    <col min="2310" max="2310" width="17.7109375" style="30" customWidth="1"/>
    <col min="2311" max="2311" width="14.85546875" style="30" customWidth="1"/>
    <col min="2312" max="2312" width="17" style="30" customWidth="1"/>
    <col min="2313" max="2314" width="17.28515625" style="30" customWidth="1"/>
    <col min="2315" max="2560" width="11" style="30"/>
    <col min="2561" max="2561" width="6.5703125" style="30" customWidth="1"/>
    <col min="2562" max="2562" width="73" style="30" customWidth="1"/>
    <col min="2563" max="2563" width="11.5703125" style="30" customWidth="1"/>
    <col min="2564" max="2564" width="8.7109375" style="30" customWidth="1"/>
    <col min="2565" max="2565" width="18.85546875" style="30" customWidth="1"/>
    <col min="2566" max="2566" width="17.7109375" style="30" customWidth="1"/>
    <col min="2567" max="2567" width="14.85546875" style="30" customWidth="1"/>
    <col min="2568" max="2568" width="17" style="30" customWidth="1"/>
    <col min="2569" max="2570" width="17.28515625" style="30" customWidth="1"/>
    <col min="2571" max="2816" width="11" style="30"/>
    <col min="2817" max="2817" width="6.5703125" style="30" customWidth="1"/>
    <col min="2818" max="2818" width="73" style="30" customWidth="1"/>
    <col min="2819" max="2819" width="11.5703125" style="30" customWidth="1"/>
    <col min="2820" max="2820" width="8.7109375" style="30" customWidth="1"/>
    <col min="2821" max="2821" width="18.85546875" style="30" customWidth="1"/>
    <col min="2822" max="2822" width="17.7109375" style="30" customWidth="1"/>
    <col min="2823" max="2823" width="14.85546875" style="30" customWidth="1"/>
    <col min="2824" max="2824" width="17" style="30" customWidth="1"/>
    <col min="2825" max="2826" width="17.28515625" style="30" customWidth="1"/>
    <col min="2827" max="3072" width="11" style="30"/>
    <col min="3073" max="3073" width="6.5703125" style="30" customWidth="1"/>
    <col min="3074" max="3074" width="73" style="30" customWidth="1"/>
    <col min="3075" max="3075" width="11.5703125" style="30" customWidth="1"/>
    <col min="3076" max="3076" width="8.7109375" style="30" customWidth="1"/>
    <col min="3077" max="3077" width="18.85546875" style="30" customWidth="1"/>
    <col min="3078" max="3078" width="17.7109375" style="30" customWidth="1"/>
    <col min="3079" max="3079" width="14.85546875" style="30" customWidth="1"/>
    <col min="3080" max="3080" width="17" style="30" customWidth="1"/>
    <col min="3081" max="3082" width="17.28515625" style="30" customWidth="1"/>
    <col min="3083" max="3328" width="11" style="30"/>
    <col min="3329" max="3329" width="6.5703125" style="30" customWidth="1"/>
    <col min="3330" max="3330" width="73" style="30" customWidth="1"/>
    <col min="3331" max="3331" width="11.5703125" style="30" customWidth="1"/>
    <col min="3332" max="3332" width="8.7109375" style="30" customWidth="1"/>
    <col min="3333" max="3333" width="18.85546875" style="30" customWidth="1"/>
    <col min="3334" max="3334" width="17.7109375" style="30" customWidth="1"/>
    <col min="3335" max="3335" width="14.85546875" style="30" customWidth="1"/>
    <col min="3336" max="3336" width="17" style="30" customWidth="1"/>
    <col min="3337" max="3338" width="17.28515625" style="30" customWidth="1"/>
    <col min="3339" max="3584" width="11" style="30"/>
    <col min="3585" max="3585" width="6.5703125" style="30" customWidth="1"/>
    <col min="3586" max="3586" width="73" style="30" customWidth="1"/>
    <col min="3587" max="3587" width="11.5703125" style="30" customWidth="1"/>
    <col min="3588" max="3588" width="8.7109375" style="30" customWidth="1"/>
    <col min="3589" max="3589" width="18.85546875" style="30" customWidth="1"/>
    <col min="3590" max="3590" width="17.7109375" style="30" customWidth="1"/>
    <col min="3591" max="3591" width="14.85546875" style="30" customWidth="1"/>
    <col min="3592" max="3592" width="17" style="30" customWidth="1"/>
    <col min="3593" max="3594" width="17.28515625" style="30" customWidth="1"/>
    <col min="3595" max="3840" width="11" style="30"/>
    <col min="3841" max="3841" width="6.5703125" style="30" customWidth="1"/>
    <col min="3842" max="3842" width="73" style="30" customWidth="1"/>
    <col min="3843" max="3843" width="11.5703125" style="30" customWidth="1"/>
    <col min="3844" max="3844" width="8.7109375" style="30" customWidth="1"/>
    <col min="3845" max="3845" width="18.85546875" style="30" customWidth="1"/>
    <col min="3846" max="3846" width="17.7109375" style="30" customWidth="1"/>
    <col min="3847" max="3847" width="14.85546875" style="30" customWidth="1"/>
    <col min="3848" max="3848" width="17" style="30" customWidth="1"/>
    <col min="3849" max="3850" width="17.28515625" style="30" customWidth="1"/>
    <col min="3851" max="4096" width="11" style="30"/>
    <col min="4097" max="4097" width="6.5703125" style="30" customWidth="1"/>
    <col min="4098" max="4098" width="73" style="30" customWidth="1"/>
    <col min="4099" max="4099" width="11.5703125" style="30" customWidth="1"/>
    <col min="4100" max="4100" width="8.7109375" style="30" customWidth="1"/>
    <col min="4101" max="4101" width="18.85546875" style="30" customWidth="1"/>
    <col min="4102" max="4102" width="17.7109375" style="30" customWidth="1"/>
    <col min="4103" max="4103" width="14.85546875" style="30" customWidth="1"/>
    <col min="4104" max="4104" width="17" style="30" customWidth="1"/>
    <col min="4105" max="4106" width="17.28515625" style="30" customWidth="1"/>
    <col min="4107" max="4352" width="11" style="30"/>
    <col min="4353" max="4353" width="6.5703125" style="30" customWidth="1"/>
    <col min="4354" max="4354" width="73" style="30" customWidth="1"/>
    <col min="4355" max="4355" width="11.5703125" style="30" customWidth="1"/>
    <col min="4356" max="4356" width="8.7109375" style="30" customWidth="1"/>
    <col min="4357" max="4357" width="18.85546875" style="30" customWidth="1"/>
    <col min="4358" max="4358" width="17.7109375" style="30" customWidth="1"/>
    <col min="4359" max="4359" width="14.85546875" style="30" customWidth="1"/>
    <col min="4360" max="4360" width="17" style="30" customWidth="1"/>
    <col min="4361" max="4362" width="17.28515625" style="30" customWidth="1"/>
    <col min="4363" max="4608" width="11" style="30"/>
    <col min="4609" max="4609" width="6.5703125" style="30" customWidth="1"/>
    <col min="4610" max="4610" width="73" style="30" customWidth="1"/>
    <col min="4611" max="4611" width="11.5703125" style="30" customWidth="1"/>
    <col min="4612" max="4612" width="8.7109375" style="30" customWidth="1"/>
    <col min="4613" max="4613" width="18.85546875" style="30" customWidth="1"/>
    <col min="4614" max="4614" width="17.7109375" style="30" customWidth="1"/>
    <col min="4615" max="4615" width="14.85546875" style="30" customWidth="1"/>
    <col min="4616" max="4616" width="17" style="30" customWidth="1"/>
    <col min="4617" max="4618" width="17.28515625" style="30" customWidth="1"/>
    <col min="4619" max="4864" width="11" style="30"/>
    <col min="4865" max="4865" width="6.5703125" style="30" customWidth="1"/>
    <col min="4866" max="4866" width="73" style="30" customWidth="1"/>
    <col min="4867" max="4867" width="11.5703125" style="30" customWidth="1"/>
    <col min="4868" max="4868" width="8.7109375" style="30" customWidth="1"/>
    <col min="4869" max="4869" width="18.85546875" style="30" customWidth="1"/>
    <col min="4870" max="4870" width="17.7109375" style="30" customWidth="1"/>
    <col min="4871" max="4871" width="14.85546875" style="30" customWidth="1"/>
    <col min="4872" max="4872" width="17" style="30" customWidth="1"/>
    <col min="4873" max="4874" width="17.28515625" style="30" customWidth="1"/>
    <col min="4875" max="5120" width="11" style="30"/>
    <col min="5121" max="5121" width="6.5703125" style="30" customWidth="1"/>
    <col min="5122" max="5122" width="73" style="30" customWidth="1"/>
    <col min="5123" max="5123" width="11.5703125" style="30" customWidth="1"/>
    <col min="5124" max="5124" width="8.7109375" style="30" customWidth="1"/>
    <col min="5125" max="5125" width="18.85546875" style="30" customWidth="1"/>
    <col min="5126" max="5126" width="17.7109375" style="30" customWidth="1"/>
    <col min="5127" max="5127" width="14.85546875" style="30" customWidth="1"/>
    <col min="5128" max="5128" width="17" style="30" customWidth="1"/>
    <col min="5129" max="5130" width="17.28515625" style="30" customWidth="1"/>
    <col min="5131" max="5376" width="11" style="30"/>
    <col min="5377" max="5377" width="6.5703125" style="30" customWidth="1"/>
    <col min="5378" max="5378" width="73" style="30" customWidth="1"/>
    <col min="5379" max="5379" width="11.5703125" style="30" customWidth="1"/>
    <col min="5380" max="5380" width="8.7109375" style="30" customWidth="1"/>
    <col min="5381" max="5381" width="18.85546875" style="30" customWidth="1"/>
    <col min="5382" max="5382" width="17.7109375" style="30" customWidth="1"/>
    <col min="5383" max="5383" width="14.85546875" style="30" customWidth="1"/>
    <col min="5384" max="5384" width="17" style="30" customWidth="1"/>
    <col min="5385" max="5386" width="17.28515625" style="30" customWidth="1"/>
    <col min="5387" max="5632" width="11" style="30"/>
    <col min="5633" max="5633" width="6.5703125" style="30" customWidth="1"/>
    <col min="5634" max="5634" width="73" style="30" customWidth="1"/>
    <col min="5635" max="5635" width="11.5703125" style="30" customWidth="1"/>
    <col min="5636" max="5636" width="8.7109375" style="30" customWidth="1"/>
    <col min="5637" max="5637" width="18.85546875" style="30" customWidth="1"/>
    <col min="5638" max="5638" width="17.7109375" style="30" customWidth="1"/>
    <col min="5639" max="5639" width="14.85546875" style="30" customWidth="1"/>
    <col min="5640" max="5640" width="17" style="30" customWidth="1"/>
    <col min="5641" max="5642" width="17.28515625" style="30" customWidth="1"/>
    <col min="5643" max="5888" width="11" style="30"/>
    <col min="5889" max="5889" width="6.5703125" style="30" customWidth="1"/>
    <col min="5890" max="5890" width="73" style="30" customWidth="1"/>
    <col min="5891" max="5891" width="11.5703125" style="30" customWidth="1"/>
    <col min="5892" max="5892" width="8.7109375" style="30" customWidth="1"/>
    <col min="5893" max="5893" width="18.85546875" style="30" customWidth="1"/>
    <col min="5894" max="5894" width="17.7109375" style="30" customWidth="1"/>
    <col min="5895" max="5895" width="14.85546875" style="30" customWidth="1"/>
    <col min="5896" max="5896" width="17" style="30" customWidth="1"/>
    <col min="5897" max="5898" width="17.28515625" style="30" customWidth="1"/>
    <col min="5899" max="6144" width="11" style="30"/>
    <col min="6145" max="6145" width="6.5703125" style="30" customWidth="1"/>
    <col min="6146" max="6146" width="73" style="30" customWidth="1"/>
    <col min="6147" max="6147" width="11.5703125" style="30" customWidth="1"/>
    <col min="6148" max="6148" width="8.7109375" style="30" customWidth="1"/>
    <col min="6149" max="6149" width="18.85546875" style="30" customWidth="1"/>
    <col min="6150" max="6150" width="17.7109375" style="30" customWidth="1"/>
    <col min="6151" max="6151" width="14.85546875" style="30" customWidth="1"/>
    <col min="6152" max="6152" width="17" style="30" customWidth="1"/>
    <col min="6153" max="6154" width="17.28515625" style="30" customWidth="1"/>
    <col min="6155" max="6400" width="11" style="30"/>
    <col min="6401" max="6401" width="6.5703125" style="30" customWidth="1"/>
    <col min="6402" max="6402" width="73" style="30" customWidth="1"/>
    <col min="6403" max="6403" width="11.5703125" style="30" customWidth="1"/>
    <col min="6404" max="6404" width="8.7109375" style="30" customWidth="1"/>
    <col min="6405" max="6405" width="18.85546875" style="30" customWidth="1"/>
    <col min="6406" max="6406" width="17.7109375" style="30" customWidth="1"/>
    <col min="6407" max="6407" width="14.85546875" style="30" customWidth="1"/>
    <col min="6408" max="6408" width="17" style="30" customWidth="1"/>
    <col min="6409" max="6410" width="17.28515625" style="30" customWidth="1"/>
    <col min="6411" max="6656" width="11" style="30"/>
    <col min="6657" max="6657" width="6.5703125" style="30" customWidth="1"/>
    <col min="6658" max="6658" width="73" style="30" customWidth="1"/>
    <col min="6659" max="6659" width="11.5703125" style="30" customWidth="1"/>
    <col min="6660" max="6660" width="8.7109375" style="30" customWidth="1"/>
    <col min="6661" max="6661" width="18.85546875" style="30" customWidth="1"/>
    <col min="6662" max="6662" width="17.7109375" style="30" customWidth="1"/>
    <col min="6663" max="6663" width="14.85546875" style="30" customWidth="1"/>
    <col min="6664" max="6664" width="17" style="30" customWidth="1"/>
    <col min="6665" max="6666" width="17.28515625" style="30" customWidth="1"/>
    <col min="6667" max="6912" width="11" style="30"/>
    <col min="6913" max="6913" width="6.5703125" style="30" customWidth="1"/>
    <col min="6914" max="6914" width="73" style="30" customWidth="1"/>
    <col min="6915" max="6915" width="11.5703125" style="30" customWidth="1"/>
    <col min="6916" max="6916" width="8.7109375" style="30" customWidth="1"/>
    <col min="6917" max="6917" width="18.85546875" style="30" customWidth="1"/>
    <col min="6918" max="6918" width="17.7109375" style="30" customWidth="1"/>
    <col min="6919" max="6919" width="14.85546875" style="30" customWidth="1"/>
    <col min="6920" max="6920" width="17" style="30" customWidth="1"/>
    <col min="6921" max="6922" width="17.28515625" style="30" customWidth="1"/>
    <col min="6923" max="7168" width="11" style="30"/>
    <col min="7169" max="7169" width="6.5703125" style="30" customWidth="1"/>
    <col min="7170" max="7170" width="73" style="30" customWidth="1"/>
    <col min="7171" max="7171" width="11.5703125" style="30" customWidth="1"/>
    <col min="7172" max="7172" width="8.7109375" style="30" customWidth="1"/>
    <col min="7173" max="7173" width="18.85546875" style="30" customWidth="1"/>
    <col min="7174" max="7174" width="17.7109375" style="30" customWidth="1"/>
    <col min="7175" max="7175" width="14.85546875" style="30" customWidth="1"/>
    <col min="7176" max="7176" width="17" style="30" customWidth="1"/>
    <col min="7177" max="7178" width="17.28515625" style="30" customWidth="1"/>
    <col min="7179" max="7424" width="11" style="30"/>
    <col min="7425" max="7425" width="6.5703125" style="30" customWidth="1"/>
    <col min="7426" max="7426" width="73" style="30" customWidth="1"/>
    <col min="7427" max="7427" width="11.5703125" style="30" customWidth="1"/>
    <col min="7428" max="7428" width="8.7109375" style="30" customWidth="1"/>
    <col min="7429" max="7429" width="18.85546875" style="30" customWidth="1"/>
    <col min="7430" max="7430" width="17.7109375" style="30" customWidth="1"/>
    <col min="7431" max="7431" width="14.85546875" style="30" customWidth="1"/>
    <col min="7432" max="7432" width="17" style="30" customWidth="1"/>
    <col min="7433" max="7434" width="17.28515625" style="30" customWidth="1"/>
    <col min="7435" max="7680" width="11" style="30"/>
    <col min="7681" max="7681" width="6.5703125" style="30" customWidth="1"/>
    <col min="7682" max="7682" width="73" style="30" customWidth="1"/>
    <col min="7683" max="7683" width="11.5703125" style="30" customWidth="1"/>
    <col min="7684" max="7684" width="8.7109375" style="30" customWidth="1"/>
    <col min="7685" max="7685" width="18.85546875" style="30" customWidth="1"/>
    <col min="7686" max="7686" width="17.7109375" style="30" customWidth="1"/>
    <col min="7687" max="7687" width="14.85546875" style="30" customWidth="1"/>
    <col min="7688" max="7688" width="17" style="30" customWidth="1"/>
    <col min="7689" max="7690" width="17.28515625" style="30" customWidth="1"/>
    <col min="7691" max="7936" width="11" style="30"/>
    <col min="7937" max="7937" width="6.5703125" style="30" customWidth="1"/>
    <col min="7938" max="7938" width="73" style="30" customWidth="1"/>
    <col min="7939" max="7939" width="11.5703125" style="30" customWidth="1"/>
    <col min="7940" max="7940" width="8.7109375" style="30" customWidth="1"/>
    <col min="7941" max="7941" width="18.85546875" style="30" customWidth="1"/>
    <col min="7942" max="7942" width="17.7109375" style="30" customWidth="1"/>
    <col min="7943" max="7943" width="14.85546875" style="30" customWidth="1"/>
    <col min="7944" max="7944" width="17" style="30" customWidth="1"/>
    <col min="7945" max="7946" width="17.28515625" style="30" customWidth="1"/>
    <col min="7947" max="8192" width="11" style="30"/>
    <col min="8193" max="8193" width="6.5703125" style="30" customWidth="1"/>
    <col min="8194" max="8194" width="73" style="30" customWidth="1"/>
    <col min="8195" max="8195" width="11.5703125" style="30" customWidth="1"/>
    <col min="8196" max="8196" width="8.7109375" style="30" customWidth="1"/>
    <col min="8197" max="8197" width="18.85546875" style="30" customWidth="1"/>
    <col min="8198" max="8198" width="17.7109375" style="30" customWidth="1"/>
    <col min="8199" max="8199" width="14.85546875" style="30" customWidth="1"/>
    <col min="8200" max="8200" width="17" style="30" customWidth="1"/>
    <col min="8201" max="8202" width="17.28515625" style="30" customWidth="1"/>
    <col min="8203" max="8448" width="11" style="30"/>
    <col min="8449" max="8449" width="6.5703125" style="30" customWidth="1"/>
    <col min="8450" max="8450" width="73" style="30" customWidth="1"/>
    <col min="8451" max="8451" width="11.5703125" style="30" customWidth="1"/>
    <col min="8452" max="8452" width="8.7109375" style="30" customWidth="1"/>
    <col min="8453" max="8453" width="18.85546875" style="30" customWidth="1"/>
    <col min="8454" max="8454" width="17.7109375" style="30" customWidth="1"/>
    <col min="8455" max="8455" width="14.85546875" style="30" customWidth="1"/>
    <col min="8456" max="8456" width="17" style="30" customWidth="1"/>
    <col min="8457" max="8458" width="17.28515625" style="30" customWidth="1"/>
    <col min="8459" max="8704" width="11" style="30"/>
    <col min="8705" max="8705" width="6.5703125" style="30" customWidth="1"/>
    <col min="8706" max="8706" width="73" style="30" customWidth="1"/>
    <col min="8707" max="8707" width="11.5703125" style="30" customWidth="1"/>
    <col min="8708" max="8708" width="8.7109375" style="30" customWidth="1"/>
    <col min="8709" max="8709" width="18.85546875" style="30" customWidth="1"/>
    <col min="8710" max="8710" width="17.7109375" style="30" customWidth="1"/>
    <col min="8711" max="8711" width="14.85546875" style="30" customWidth="1"/>
    <col min="8712" max="8712" width="17" style="30" customWidth="1"/>
    <col min="8713" max="8714" width="17.28515625" style="30" customWidth="1"/>
    <col min="8715" max="8960" width="11" style="30"/>
    <col min="8961" max="8961" width="6.5703125" style="30" customWidth="1"/>
    <col min="8962" max="8962" width="73" style="30" customWidth="1"/>
    <col min="8963" max="8963" width="11.5703125" style="30" customWidth="1"/>
    <col min="8964" max="8964" width="8.7109375" style="30" customWidth="1"/>
    <col min="8965" max="8965" width="18.85546875" style="30" customWidth="1"/>
    <col min="8966" max="8966" width="17.7109375" style="30" customWidth="1"/>
    <col min="8967" max="8967" width="14.85546875" style="30" customWidth="1"/>
    <col min="8968" max="8968" width="17" style="30" customWidth="1"/>
    <col min="8969" max="8970" width="17.28515625" style="30" customWidth="1"/>
    <col min="8971" max="9216" width="11" style="30"/>
    <col min="9217" max="9217" width="6.5703125" style="30" customWidth="1"/>
    <col min="9218" max="9218" width="73" style="30" customWidth="1"/>
    <col min="9219" max="9219" width="11.5703125" style="30" customWidth="1"/>
    <col min="9220" max="9220" width="8.7109375" style="30" customWidth="1"/>
    <col min="9221" max="9221" width="18.85546875" style="30" customWidth="1"/>
    <col min="9222" max="9222" width="17.7109375" style="30" customWidth="1"/>
    <col min="9223" max="9223" width="14.85546875" style="30" customWidth="1"/>
    <col min="9224" max="9224" width="17" style="30" customWidth="1"/>
    <col min="9225" max="9226" width="17.28515625" style="30" customWidth="1"/>
    <col min="9227" max="9472" width="11" style="30"/>
    <col min="9473" max="9473" width="6.5703125" style="30" customWidth="1"/>
    <col min="9474" max="9474" width="73" style="30" customWidth="1"/>
    <col min="9475" max="9475" width="11.5703125" style="30" customWidth="1"/>
    <col min="9476" max="9476" width="8.7109375" style="30" customWidth="1"/>
    <col min="9477" max="9477" width="18.85546875" style="30" customWidth="1"/>
    <col min="9478" max="9478" width="17.7109375" style="30" customWidth="1"/>
    <col min="9479" max="9479" width="14.85546875" style="30" customWidth="1"/>
    <col min="9480" max="9480" width="17" style="30" customWidth="1"/>
    <col min="9481" max="9482" width="17.28515625" style="30" customWidth="1"/>
    <col min="9483" max="9728" width="11" style="30"/>
    <col min="9729" max="9729" width="6.5703125" style="30" customWidth="1"/>
    <col min="9730" max="9730" width="73" style="30" customWidth="1"/>
    <col min="9731" max="9731" width="11.5703125" style="30" customWidth="1"/>
    <col min="9732" max="9732" width="8.7109375" style="30" customWidth="1"/>
    <col min="9733" max="9733" width="18.85546875" style="30" customWidth="1"/>
    <col min="9734" max="9734" width="17.7109375" style="30" customWidth="1"/>
    <col min="9735" max="9735" width="14.85546875" style="30" customWidth="1"/>
    <col min="9736" max="9736" width="17" style="30" customWidth="1"/>
    <col min="9737" max="9738" width="17.28515625" style="30" customWidth="1"/>
    <col min="9739" max="9984" width="11" style="30"/>
    <col min="9985" max="9985" width="6.5703125" style="30" customWidth="1"/>
    <col min="9986" max="9986" width="73" style="30" customWidth="1"/>
    <col min="9987" max="9987" width="11.5703125" style="30" customWidth="1"/>
    <col min="9988" max="9988" width="8.7109375" style="30" customWidth="1"/>
    <col min="9989" max="9989" width="18.85546875" style="30" customWidth="1"/>
    <col min="9990" max="9990" width="17.7109375" style="30" customWidth="1"/>
    <col min="9991" max="9991" width="14.85546875" style="30" customWidth="1"/>
    <col min="9992" max="9992" width="17" style="30" customWidth="1"/>
    <col min="9993" max="9994" width="17.28515625" style="30" customWidth="1"/>
    <col min="9995" max="10240" width="11" style="30"/>
    <col min="10241" max="10241" width="6.5703125" style="30" customWidth="1"/>
    <col min="10242" max="10242" width="73" style="30" customWidth="1"/>
    <col min="10243" max="10243" width="11.5703125" style="30" customWidth="1"/>
    <col min="10244" max="10244" width="8.7109375" style="30" customWidth="1"/>
    <col min="10245" max="10245" width="18.85546875" style="30" customWidth="1"/>
    <col min="10246" max="10246" width="17.7109375" style="30" customWidth="1"/>
    <col min="10247" max="10247" width="14.85546875" style="30" customWidth="1"/>
    <col min="10248" max="10248" width="17" style="30" customWidth="1"/>
    <col min="10249" max="10250" width="17.28515625" style="30" customWidth="1"/>
    <col min="10251" max="10496" width="11" style="30"/>
    <col min="10497" max="10497" width="6.5703125" style="30" customWidth="1"/>
    <col min="10498" max="10498" width="73" style="30" customWidth="1"/>
    <col min="10499" max="10499" width="11.5703125" style="30" customWidth="1"/>
    <col min="10500" max="10500" width="8.7109375" style="30" customWidth="1"/>
    <col min="10501" max="10501" width="18.85546875" style="30" customWidth="1"/>
    <col min="10502" max="10502" width="17.7109375" style="30" customWidth="1"/>
    <col min="10503" max="10503" width="14.85546875" style="30" customWidth="1"/>
    <col min="10504" max="10504" width="17" style="30" customWidth="1"/>
    <col min="10505" max="10506" width="17.28515625" style="30" customWidth="1"/>
    <col min="10507" max="10752" width="11" style="30"/>
    <col min="10753" max="10753" width="6.5703125" style="30" customWidth="1"/>
    <col min="10754" max="10754" width="73" style="30" customWidth="1"/>
    <col min="10755" max="10755" width="11.5703125" style="30" customWidth="1"/>
    <col min="10756" max="10756" width="8.7109375" style="30" customWidth="1"/>
    <col min="10757" max="10757" width="18.85546875" style="30" customWidth="1"/>
    <col min="10758" max="10758" width="17.7109375" style="30" customWidth="1"/>
    <col min="10759" max="10759" width="14.85546875" style="30" customWidth="1"/>
    <col min="10760" max="10760" width="17" style="30" customWidth="1"/>
    <col min="10761" max="10762" width="17.28515625" style="30" customWidth="1"/>
    <col min="10763" max="11008" width="11" style="30"/>
    <col min="11009" max="11009" width="6.5703125" style="30" customWidth="1"/>
    <col min="11010" max="11010" width="73" style="30" customWidth="1"/>
    <col min="11011" max="11011" width="11.5703125" style="30" customWidth="1"/>
    <col min="11012" max="11012" width="8.7109375" style="30" customWidth="1"/>
    <col min="11013" max="11013" width="18.85546875" style="30" customWidth="1"/>
    <col min="11014" max="11014" width="17.7109375" style="30" customWidth="1"/>
    <col min="11015" max="11015" width="14.85546875" style="30" customWidth="1"/>
    <col min="11016" max="11016" width="17" style="30" customWidth="1"/>
    <col min="11017" max="11018" width="17.28515625" style="30" customWidth="1"/>
    <col min="11019" max="11264" width="11" style="30"/>
    <col min="11265" max="11265" width="6.5703125" style="30" customWidth="1"/>
    <col min="11266" max="11266" width="73" style="30" customWidth="1"/>
    <col min="11267" max="11267" width="11.5703125" style="30" customWidth="1"/>
    <col min="11268" max="11268" width="8.7109375" style="30" customWidth="1"/>
    <col min="11269" max="11269" width="18.85546875" style="30" customWidth="1"/>
    <col min="11270" max="11270" width="17.7109375" style="30" customWidth="1"/>
    <col min="11271" max="11271" width="14.85546875" style="30" customWidth="1"/>
    <col min="11272" max="11272" width="17" style="30" customWidth="1"/>
    <col min="11273" max="11274" width="17.28515625" style="30" customWidth="1"/>
    <col min="11275" max="11520" width="11" style="30"/>
    <col min="11521" max="11521" width="6.5703125" style="30" customWidth="1"/>
    <col min="11522" max="11522" width="73" style="30" customWidth="1"/>
    <col min="11523" max="11523" width="11.5703125" style="30" customWidth="1"/>
    <col min="11524" max="11524" width="8.7109375" style="30" customWidth="1"/>
    <col min="11525" max="11525" width="18.85546875" style="30" customWidth="1"/>
    <col min="11526" max="11526" width="17.7109375" style="30" customWidth="1"/>
    <col min="11527" max="11527" width="14.85546875" style="30" customWidth="1"/>
    <col min="11528" max="11528" width="17" style="30" customWidth="1"/>
    <col min="11529" max="11530" width="17.28515625" style="30" customWidth="1"/>
    <col min="11531" max="11776" width="11" style="30"/>
    <col min="11777" max="11777" width="6.5703125" style="30" customWidth="1"/>
    <col min="11778" max="11778" width="73" style="30" customWidth="1"/>
    <col min="11779" max="11779" width="11.5703125" style="30" customWidth="1"/>
    <col min="11780" max="11780" width="8.7109375" style="30" customWidth="1"/>
    <col min="11781" max="11781" width="18.85546875" style="30" customWidth="1"/>
    <col min="11782" max="11782" width="17.7109375" style="30" customWidth="1"/>
    <col min="11783" max="11783" width="14.85546875" style="30" customWidth="1"/>
    <col min="11784" max="11784" width="17" style="30" customWidth="1"/>
    <col min="11785" max="11786" width="17.28515625" style="30" customWidth="1"/>
    <col min="11787" max="12032" width="11" style="30"/>
    <col min="12033" max="12033" width="6.5703125" style="30" customWidth="1"/>
    <col min="12034" max="12034" width="73" style="30" customWidth="1"/>
    <col min="12035" max="12035" width="11.5703125" style="30" customWidth="1"/>
    <col min="12036" max="12036" width="8.7109375" style="30" customWidth="1"/>
    <col min="12037" max="12037" width="18.85546875" style="30" customWidth="1"/>
    <col min="12038" max="12038" width="17.7109375" style="30" customWidth="1"/>
    <col min="12039" max="12039" width="14.85546875" style="30" customWidth="1"/>
    <col min="12040" max="12040" width="17" style="30" customWidth="1"/>
    <col min="12041" max="12042" width="17.28515625" style="30" customWidth="1"/>
    <col min="12043" max="12288" width="11" style="30"/>
    <col min="12289" max="12289" width="6.5703125" style="30" customWidth="1"/>
    <col min="12290" max="12290" width="73" style="30" customWidth="1"/>
    <col min="12291" max="12291" width="11.5703125" style="30" customWidth="1"/>
    <col min="12292" max="12292" width="8.7109375" style="30" customWidth="1"/>
    <col min="12293" max="12293" width="18.85546875" style="30" customWidth="1"/>
    <col min="12294" max="12294" width="17.7109375" style="30" customWidth="1"/>
    <col min="12295" max="12295" width="14.85546875" style="30" customWidth="1"/>
    <col min="12296" max="12296" width="17" style="30" customWidth="1"/>
    <col min="12297" max="12298" width="17.28515625" style="30" customWidth="1"/>
    <col min="12299" max="12544" width="11" style="30"/>
    <col min="12545" max="12545" width="6.5703125" style="30" customWidth="1"/>
    <col min="12546" max="12546" width="73" style="30" customWidth="1"/>
    <col min="12547" max="12547" width="11.5703125" style="30" customWidth="1"/>
    <col min="12548" max="12548" width="8.7109375" style="30" customWidth="1"/>
    <col min="12549" max="12549" width="18.85546875" style="30" customWidth="1"/>
    <col min="12550" max="12550" width="17.7109375" style="30" customWidth="1"/>
    <col min="12551" max="12551" width="14.85546875" style="30" customWidth="1"/>
    <col min="12552" max="12552" width="17" style="30" customWidth="1"/>
    <col min="12553" max="12554" width="17.28515625" style="30" customWidth="1"/>
    <col min="12555" max="12800" width="11" style="30"/>
    <col min="12801" max="12801" width="6.5703125" style="30" customWidth="1"/>
    <col min="12802" max="12802" width="73" style="30" customWidth="1"/>
    <col min="12803" max="12803" width="11.5703125" style="30" customWidth="1"/>
    <col min="12804" max="12804" width="8.7109375" style="30" customWidth="1"/>
    <col min="12805" max="12805" width="18.85546875" style="30" customWidth="1"/>
    <col min="12806" max="12806" width="17.7109375" style="30" customWidth="1"/>
    <col min="12807" max="12807" width="14.85546875" style="30" customWidth="1"/>
    <col min="12808" max="12808" width="17" style="30" customWidth="1"/>
    <col min="12809" max="12810" width="17.28515625" style="30" customWidth="1"/>
    <col min="12811" max="13056" width="11" style="30"/>
    <col min="13057" max="13057" width="6.5703125" style="30" customWidth="1"/>
    <col min="13058" max="13058" width="73" style="30" customWidth="1"/>
    <col min="13059" max="13059" width="11.5703125" style="30" customWidth="1"/>
    <col min="13060" max="13060" width="8.7109375" style="30" customWidth="1"/>
    <col min="13061" max="13061" width="18.85546875" style="30" customWidth="1"/>
    <col min="13062" max="13062" width="17.7109375" style="30" customWidth="1"/>
    <col min="13063" max="13063" width="14.85546875" style="30" customWidth="1"/>
    <col min="13064" max="13064" width="17" style="30" customWidth="1"/>
    <col min="13065" max="13066" width="17.28515625" style="30" customWidth="1"/>
    <col min="13067" max="13312" width="11" style="30"/>
    <col min="13313" max="13313" width="6.5703125" style="30" customWidth="1"/>
    <col min="13314" max="13314" width="73" style="30" customWidth="1"/>
    <col min="13315" max="13315" width="11.5703125" style="30" customWidth="1"/>
    <col min="13316" max="13316" width="8.7109375" style="30" customWidth="1"/>
    <col min="13317" max="13317" width="18.85546875" style="30" customWidth="1"/>
    <col min="13318" max="13318" width="17.7109375" style="30" customWidth="1"/>
    <col min="13319" max="13319" width="14.85546875" style="30" customWidth="1"/>
    <col min="13320" max="13320" width="17" style="30" customWidth="1"/>
    <col min="13321" max="13322" width="17.28515625" style="30" customWidth="1"/>
    <col min="13323" max="13568" width="11" style="30"/>
    <col min="13569" max="13569" width="6.5703125" style="30" customWidth="1"/>
    <col min="13570" max="13570" width="73" style="30" customWidth="1"/>
    <col min="13571" max="13571" width="11.5703125" style="30" customWidth="1"/>
    <col min="13572" max="13572" width="8.7109375" style="30" customWidth="1"/>
    <col min="13573" max="13573" width="18.85546875" style="30" customWidth="1"/>
    <col min="13574" max="13574" width="17.7109375" style="30" customWidth="1"/>
    <col min="13575" max="13575" width="14.85546875" style="30" customWidth="1"/>
    <col min="13576" max="13576" width="17" style="30" customWidth="1"/>
    <col min="13577" max="13578" width="17.28515625" style="30" customWidth="1"/>
    <col min="13579" max="13824" width="11" style="30"/>
    <col min="13825" max="13825" width="6.5703125" style="30" customWidth="1"/>
    <col min="13826" max="13826" width="73" style="30" customWidth="1"/>
    <col min="13827" max="13827" width="11.5703125" style="30" customWidth="1"/>
    <col min="13828" max="13828" width="8.7109375" style="30" customWidth="1"/>
    <col min="13829" max="13829" width="18.85546875" style="30" customWidth="1"/>
    <col min="13830" max="13830" width="17.7109375" style="30" customWidth="1"/>
    <col min="13831" max="13831" width="14.85546875" style="30" customWidth="1"/>
    <col min="13832" max="13832" width="17" style="30" customWidth="1"/>
    <col min="13833" max="13834" width="17.28515625" style="30" customWidth="1"/>
    <col min="13835" max="14080" width="11" style="30"/>
    <col min="14081" max="14081" width="6.5703125" style="30" customWidth="1"/>
    <col min="14082" max="14082" width="73" style="30" customWidth="1"/>
    <col min="14083" max="14083" width="11.5703125" style="30" customWidth="1"/>
    <col min="14084" max="14084" width="8.7109375" style="30" customWidth="1"/>
    <col min="14085" max="14085" width="18.85546875" style="30" customWidth="1"/>
    <col min="14086" max="14086" width="17.7109375" style="30" customWidth="1"/>
    <col min="14087" max="14087" width="14.85546875" style="30" customWidth="1"/>
    <col min="14088" max="14088" width="17" style="30" customWidth="1"/>
    <col min="14089" max="14090" width="17.28515625" style="30" customWidth="1"/>
    <col min="14091" max="14336" width="11" style="30"/>
    <col min="14337" max="14337" width="6.5703125" style="30" customWidth="1"/>
    <col min="14338" max="14338" width="73" style="30" customWidth="1"/>
    <col min="14339" max="14339" width="11.5703125" style="30" customWidth="1"/>
    <col min="14340" max="14340" width="8.7109375" style="30" customWidth="1"/>
    <col min="14341" max="14341" width="18.85546875" style="30" customWidth="1"/>
    <col min="14342" max="14342" width="17.7109375" style="30" customWidth="1"/>
    <col min="14343" max="14343" width="14.85546875" style="30" customWidth="1"/>
    <col min="14344" max="14344" width="17" style="30" customWidth="1"/>
    <col min="14345" max="14346" width="17.28515625" style="30" customWidth="1"/>
    <col min="14347" max="14592" width="11" style="30"/>
    <col min="14593" max="14593" width="6.5703125" style="30" customWidth="1"/>
    <col min="14594" max="14594" width="73" style="30" customWidth="1"/>
    <col min="14595" max="14595" width="11.5703125" style="30" customWidth="1"/>
    <col min="14596" max="14596" width="8.7109375" style="30" customWidth="1"/>
    <col min="14597" max="14597" width="18.85546875" style="30" customWidth="1"/>
    <col min="14598" max="14598" width="17.7109375" style="30" customWidth="1"/>
    <col min="14599" max="14599" width="14.85546875" style="30" customWidth="1"/>
    <col min="14600" max="14600" width="17" style="30" customWidth="1"/>
    <col min="14601" max="14602" width="17.28515625" style="30" customWidth="1"/>
    <col min="14603" max="14848" width="11" style="30"/>
    <col min="14849" max="14849" width="6.5703125" style="30" customWidth="1"/>
    <col min="14850" max="14850" width="73" style="30" customWidth="1"/>
    <col min="14851" max="14851" width="11.5703125" style="30" customWidth="1"/>
    <col min="14852" max="14852" width="8.7109375" style="30" customWidth="1"/>
    <col min="14853" max="14853" width="18.85546875" style="30" customWidth="1"/>
    <col min="14854" max="14854" width="17.7109375" style="30" customWidth="1"/>
    <col min="14855" max="14855" width="14.85546875" style="30" customWidth="1"/>
    <col min="14856" max="14856" width="17" style="30" customWidth="1"/>
    <col min="14857" max="14858" width="17.28515625" style="30" customWidth="1"/>
    <col min="14859" max="15104" width="11" style="30"/>
    <col min="15105" max="15105" width="6.5703125" style="30" customWidth="1"/>
    <col min="15106" max="15106" width="73" style="30" customWidth="1"/>
    <col min="15107" max="15107" width="11.5703125" style="30" customWidth="1"/>
    <col min="15108" max="15108" width="8.7109375" style="30" customWidth="1"/>
    <col min="15109" max="15109" width="18.85546875" style="30" customWidth="1"/>
    <col min="15110" max="15110" width="17.7109375" style="30" customWidth="1"/>
    <col min="15111" max="15111" width="14.85546875" style="30" customWidth="1"/>
    <col min="15112" max="15112" width="17" style="30" customWidth="1"/>
    <col min="15113" max="15114" width="17.28515625" style="30" customWidth="1"/>
    <col min="15115" max="15360" width="11" style="30"/>
    <col min="15361" max="15361" width="6.5703125" style="30" customWidth="1"/>
    <col min="15362" max="15362" width="73" style="30" customWidth="1"/>
    <col min="15363" max="15363" width="11.5703125" style="30" customWidth="1"/>
    <col min="15364" max="15364" width="8.7109375" style="30" customWidth="1"/>
    <col min="15365" max="15365" width="18.85546875" style="30" customWidth="1"/>
    <col min="15366" max="15366" width="17.7109375" style="30" customWidth="1"/>
    <col min="15367" max="15367" width="14.85546875" style="30" customWidth="1"/>
    <col min="15368" max="15368" width="17" style="30" customWidth="1"/>
    <col min="15369" max="15370" width="17.28515625" style="30" customWidth="1"/>
    <col min="15371" max="15616" width="11" style="30"/>
    <col min="15617" max="15617" width="6.5703125" style="30" customWidth="1"/>
    <col min="15618" max="15618" width="73" style="30" customWidth="1"/>
    <col min="15619" max="15619" width="11.5703125" style="30" customWidth="1"/>
    <col min="15620" max="15620" width="8.7109375" style="30" customWidth="1"/>
    <col min="15621" max="15621" width="18.85546875" style="30" customWidth="1"/>
    <col min="15622" max="15622" width="17.7109375" style="30" customWidth="1"/>
    <col min="15623" max="15623" width="14.85546875" style="30" customWidth="1"/>
    <col min="15624" max="15624" width="17" style="30" customWidth="1"/>
    <col min="15625" max="15626" width="17.28515625" style="30" customWidth="1"/>
    <col min="15627" max="15872" width="11" style="30"/>
    <col min="15873" max="15873" width="6.5703125" style="30" customWidth="1"/>
    <col min="15874" max="15874" width="73" style="30" customWidth="1"/>
    <col min="15875" max="15875" width="11.5703125" style="30" customWidth="1"/>
    <col min="15876" max="15876" width="8.7109375" style="30" customWidth="1"/>
    <col min="15877" max="15877" width="18.85546875" style="30" customWidth="1"/>
    <col min="15878" max="15878" width="17.7109375" style="30" customWidth="1"/>
    <col min="15879" max="15879" width="14.85546875" style="30" customWidth="1"/>
    <col min="15880" max="15880" width="17" style="30" customWidth="1"/>
    <col min="15881" max="15882" width="17.28515625" style="30" customWidth="1"/>
    <col min="15883" max="16128" width="11" style="30"/>
    <col min="16129" max="16129" width="6.5703125" style="30" customWidth="1"/>
    <col min="16130" max="16130" width="73" style="30" customWidth="1"/>
    <col min="16131" max="16131" width="11.5703125" style="30" customWidth="1"/>
    <col min="16132" max="16132" width="8.7109375" style="30" customWidth="1"/>
    <col min="16133" max="16133" width="18.85546875" style="30" customWidth="1"/>
    <col min="16134" max="16134" width="17.7109375" style="30" customWidth="1"/>
    <col min="16135" max="16135" width="14.85546875" style="30" customWidth="1"/>
    <col min="16136" max="16136" width="17" style="30" customWidth="1"/>
    <col min="16137" max="16138" width="17.28515625" style="30" customWidth="1"/>
    <col min="16139" max="16384" width="11" style="30"/>
  </cols>
  <sheetData>
    <row r="1" spans="1:8" ht="12.75" x14ac:dyDescent="0.25">
      <c r="A1" s="92" t="str">
        <f>[1]formularz_oferty!C4</f>
        <v>DFP.271.89.2022.BM</v>
      </c>
      <c r="B1" s="92"/>
      <c r="C1" s="28"/>
      <c r="D1" s="29"/>
      <c r="E1" s="29"/>
      <c r="F1" s="29"/>
      <c r="G1" s="93" t="s">
        <v>50</v>
      </c>
      <c r="H1" s="93"/>
    </row>
    <row r="2" spans="1:8" ht="12.75" x14ac:dyDescent="0.25">
      <c r="A2" s="31"/>
      <c r="B2" s="32" t="s">
        <v>51</v>
      </c>
      <c r="C2" s="33">
        <v>2</v>
      </c>
      <c r="D2" s="29"/>
      <c r="E2" s="34" t="s">
        <v>52</v>
      </c>
      <c r="F2" s="29"/>
      <c r="G2" s="93"/>
      <c r="H2" s="93"/>
    </row>
    <row r="3" spans="1:8" ht="12.75" x14ac:dyDescent="0.25">
      <c r="A3" s="31"/>
      <c r="B3" s="32"/>
      <c r="C3" s="28"/>
      <c r="D3" s="29"/>
      <c r="E3" s="29"/>
      <c r="F3" s="29"/>
      <c r="G3" s="34"/>
      <c r="H3" s="32"/>
    </row>
    <row r="4" spans="1:8" ht="12.75" x14ac:dyDescent="0.25">
      <c r="A4" s="35"/>
      <c r="B4" s="36"/>
      <c r="C4" s="28"/>
      <c r="D4" s="29"/>
      <c r="E4" s="29"/>
      <c r="F4" s="29"/>
      <c r="G4" s="37"/>
      <c r="H4" s="37"/>
    </row>
    <row r="5" spans="1:8" ht="12.75" x14ac:dyDescent="0.25">
      <c r="A5" s="38"/>
      <c r="B5" s="39"/>
      <c r="C5" s="40"/>
      <c r="D5" s="41"/>
      <c r="E5" s="42" t="s">
        <v>53</v>
      </c>
      <c r="F5" s="43">
        <f>SUM(H8:H34)</f>
        <v>0</v>
      </c>
      <c r="G5" s="44"/>
      <c r="H5" s="44"/>
    </row>
    <row r="6" spans="1:8" ht="12.75" x14ac:dyDescent="0.25">
      <c r="A6" s="45"/>
      <c r="B6" s="39"/>
      <c r="C6" s="40"/>
      <c r="D6" s="41"/>
      <c r="E6" s="41"/>
      <c r="F6" s="41"/>
      <c r="G6" s="46"/>
      <c r="H6" s="46"/>
    </row>
    <row r="7" spans="1:8" customFormat="1" ht="38.25" x14ac:dyDescent="0.25">
      <c r="A7" s="47" t="s">
        <v>54</v>
      </c>
      <c r="B7" s="47" t="s">
        <v>55</v>
      </c>
      <c r="C7" s="48" t="s">
        <v>56</v>
      </c>
      <c r="D7" s="49" t="s">
        <v>57</v>
      </c>
      <c r="E7" s="50" t="s">
        <v>58</v>
      </c>
      <c r="F7" s="51" t="s">
        <v>199</v>
      </c>
      <c r="G7" s="47" t="s">
        <v>60</v>
      </c>
      <c r="H7" s="47" t="s">
        <v>61</v>
      </c>
    </row>
    <row r="8" spans="1:8" customFormat="1" ht="15" x14ac:dyDescent="0.25">
      <c r="A8" s="52" t="s">
        <v>62</v>
      </c>
      <c r="B8" s="71" t="s">
        <v>200</v>
      </c>
      <c r="C8" s="72">
        <v>20</v>
      </c>
      <c r="D8" s="55" t="s">
        <v>127</v>
      </c>
      <c r="E8" s="73"/>
      <c r="F8" s="73"/>
      <c r="G8" s="57"/>
      <c r="H8" s="57"/>
    </row>
    <row r="9" spans="1:8" customFormat="1" ht="15" x14ac:dyDescent="0.25">
      <c r="A9" s="58" t="s">
        <v>65</v>
      </c>
      <c r="B9" s="71" t="s">
        <v>201</v>
      </c>
      <c r="C9" s="72">
        <v>100</v>
      </c>
      <c r="D9" s="55" t="s">
        <v>127</v>
      </c>
      <c r="E9" s="74"/>
      <c r="F9" s="73"/>
      <c r="G9" s="61"/>
      <c r="H9" s="61"/>
    </row>
    <row r="10" spans="1:8" customFormat="1" ht="15" x14ac:dyDescent="0.25">
      <c r="A10" s="52" t="s">
        <v>22</v>
      </c>
      <c r="B10" s="75" t="s">
        <v>202</v>
      </c>
      <c r="C10" s="72">
        <v>500</v>
      </c>
      <c r="D10" s="55" t="s">
        <v>136</v>
      </c>
      <c r="E10" s="74"/>
      <c r="F10" s="73"/>
      <c r="G10" s="57"/>
      <c r="H10" s="57"/>
    </row>
    <row r="11" spans="1:8" customFormat="1" ht="15" x14ac:dyDescent="0.25">
      <c r="A11" s="52" t="s">
        <v>203</v>
      </c>
      <c r="B11" s="76" t="s">
        <v>204</v>
      </c>
      <c r="C11" s="72">
        <v>100</v>
      </c>
      <c r="D11" s="55" t="s">
        <v>136</v>
      </c>
      <c r="E11" s="74"/>
      <c r="F11" s="74"/>
      <c r="G11" s="57"/>
      <c r="H11" s="57"/>
    </row>
    <row r="12" spans="1:8" customFormat="1" ht="15" x14ac:dyDescent="0.25">
      <c r="A12" s="58" t="s">
        <v>205</v>
      </c>
      <c r="B12" s="71" t="s">
        <v>206</v>
      </c>
      <c r="C12" s="72">
        <v>10</v>
      </c>
      <c r="D12" s="55" t="s">
        <v>136</v>
      </c>
      <c r="E12" s="73"/>
      <c r="F12" s="73"/>
      <c r="G12" s="61"/>
      <c r="H12" s="61"/>
    </row>
    <row r="13" spans="1:8" customFormat="1" ht="15" x14ac:dyDescent="0.25">
      <c r="A13" s="52" t="s">
        <v>207</v>
      </c>
      <c r="B13" s="75" t="s">
        <v>208</v>
      </c>
      <c r="C13" s="72">
        <v>100</v>
      </c>
      <c r="D13" s="55" t="s">
        <v>136</v>
      </c>
      <c r="E13" s="73"/>
      <c r="F13" s="73"/>
      <c r="G13" s="57"/>
      <c r="H13" s="57"/>
    </row>
    <row r="14" spans="1:8" customFormat="1" ht="15" x14ac:dyDescent="0.25">
      <c r="A14" s="52" t="s">
        <v>209</v>
      </c>
      <c r="B14" s="76" t="s">
        <v>210</v>
      </c>
      <c r="C14" s="72">
        <v>350</v>
      </c>
      <c r="D14" s="55" t="s">
        <v>64</v>
      </c>
      <c r="E14" s="77"/>
      <c r="F14" s="78"/>
      <c r="G14" s="57"/>
      <c r="H14" s="57"/>
    </row>
    <row r="15" spans="1:8" customFormat="1" ht="15" x14ac:dyDescent="0.25">
      <c r="A15" s="58" t="s">
        <v>211</v>
      </c>
      <c r="B15" s="76" t="s">
        <v>212</v>
      </c>
      <c r="C15" s="72">
        <v>700</v>
      </c>
      <c r="D15" s="55" t="s">
        <v>64</v>
      </c>
      <c r="E15" s="73"/>
      <c r="F15" s="73"/>
      <c r="G15" s="79"/>
      <c r="H15" s="61"/>
    </row>
    <row r="16" spans="1:8" customFormat="1" ht="15" x14ac:dyDescent="0.25">
      <c r="A16" s="52" t="s">
        <v>213</v>
      </c>
      <c r="B16" s="80" t="s">
        <v>214</v>
      </c>
      <c r="C16" s="72">
        <v>700</v>
      </c>
      <c r="D16" s="55" t="s">
        <v>64</v>
      </c>
      <c r="E16" s="73"/>
      <c r="F16" s="73"/>
      <c r="G16" s="57"/>
      <c r="H16" s="57"/>
    </row>
    <row r="17" spans="1:11" customFormat="1" ht="15" x14ac:dyDescent="0.25">
      <c r="A17" s="52" t="s">
        <v>215</v>
      </c>
      <c r="B17" s="71" t="s">
        <v>216</v>
      </c>
      <c r="C17" s="72">
        <v>1200</v>
      </c>
      <c r="D17" s="55" t="s">
        <v>64</v>
      </c>
      <c r="E17" s="74"/>
      <c r="F17" s="73"/>
      <c r="G17" s="57"/>
      <c r="H17" s="57"/>
    </row>
    <row r="18" spans="1:11" customFormat="1" ht="33" customHeight="1" x14ac:dyDescent="0.25">
      <c r="A18" s="58" t="s">
        <v>217</v>
      </c>
      <c r="B18" s="71" t="s">
        <v>218</v>
      </c>
      <c r="C18" s="72">
        <v>2000</v>
      </c>
      <c r="D18" s="55" t="s">
        <v>64</v>
      </c>
      <c r="E18" s="74"/>
      <c r="F18" s="73"/>
      <c r="G18" s="61"/>
      <c r="H18" s="61"/>
    </row>
    <row r="19" spans="1:11" customFormat="1" ht="25.5" x14ac:dyDescent="0.25">
      <c r="A19" s="52" t="s">
        <v>219</v>
      </c>
      <c r="B19" s="80" t="s">
        <v>220</v>
      </c>
      <c r="C19" s="72">
        <v>200</v>
      </c>
      <c r="D19" s="55" t="s">
        <v>64</v>
      </c>
      <c r="E19" s="74"/>
      <c r="F19" s="74"/>
      <c r="G19" s="57"/>
      <c r="H19" s="57"/>
    </row>
    <row r="20" spans="1:11" customFormat="1" ht="15" x14ac:dyDescent="0.25">
      <c r="A20" s="52" t="s">
        <v>221</v>
      </c>
      <c r="B20" s="71" t="s">
        <v>222</v>
      </c>
      <c r="C20" s="72">
        <v>5</v>
      </c>
      <c r="D20" s="55" t="s">
        <v>64</v>
      </c>
      <c r="E20" s="73"/>
      <c r="F20" s="73"/>
      <c r="G20" s="57"/>
      <c r="H20" s="57"/>
    </row>
    <row r="21" spans="1:11" customFormat="1" ht="15" x14ac:dyDescent="0.25">
      <c r="A21" s="58" t="s">
        <v>223</v>
      </c>
      <c r="B21" s="76" t="s">
        <v>224</v>
      </c>
      <c r="C21" s="72">
        <v>5</v>
      </c>
      <c r="D21" s="55" t="s">
        <v>64</v>
      </c>
      <c r="E21" s="73"/>
      <c r="F21" s="73"/>
      <c r="G21" s="61"/>
      <c r="H21" s="61"/>
    </row>
    <row r="22" spans="1:11" customFormat="1" ht="15" x14ac:dyDescent="0.25">
      <c r="A22" s="52" t="s">
        <v>225</v>
      </c>
      <c r="B22" s="80" t="s">
        <v>226</v>
      </c>
      <c r="C22" s="72">
        <v>5</v>
      </c>
      <c r="D22" s="55" t="s">
        <v>64</v>
      </c>
      <c r="E22" s="74"/>
      <c r="F22" s="74"/>
      <c r="G22" s="57"/>
      <c r="H22" s="57"/>
    </row>
    <row r="23" spans="1:11" customFormat="1" ht="15" x14ac:dyDescent="0.25">
      <c r="A23" s="52" t="s">
        <v>227</v>
      </c>
      <c r="B23" s="76" t="s">
        <v>228</v>
      </c>
      <c r="C23" s="72">
        <v>5</v>
      </c>
      <c r="D23" s="55" t="s">
        <v>64</v>
      </c>
      <c r="E23" s="74"/>
      <c r="F23" s="73"/>
      <c r="G23" s="57"/>
      <c r="H23" s="57"/>
    </row>
    <row r="24" spans="1:11" customFormat="1" ht="15" x14ac:dyDescent="0.25">
      <c r="A24" s="58" t="s">
        <v>229</v>
      </c>
      <c r="B24" s="71" t="s">
        <v>255</v>
      </c>
      <c r="C24" s="72">
        <v>700</v>
      </c>
      <c r="D24" s="55" t="s">
        <v>64</v>
      </c>
      <c r="E24" s="73"/>
      <c r="F24" s="73"/>
      <c r="G24" s="61"/>
      <c r="H24" s="61"/>
    </row>
    <row r="25" spans="1:11" customFormat="1" ht="15" x14ac:dyDescent="0.25">
      <c r="A25" s="52" t="s">
        <v>230</v>
      </c>
      <c r="B25" s="80" t="s">
        <v>231</v>
      </c>
      <c r="C25" s="72">
        <v>300</v>
      </c>
      <c r="D25" s="55" t="s">
        <v>64</v>
      </c>
      <c r="E25" s="74"/>
      <c r="F25" s="74"/>
      <c r="G25" s="57"/>
      <c r="H25" s="57"/>
    </row>
    <row r="26" spans="1:11" customFormat="1" ht="15" x14ac:dyDescent="0.25">
      <c r="A26" s="52" t="s">
        <v>232</v>
      </c>
      <c r="B26" s="76" t="s">
        <v>233</v>
      </c>
      <c r="C26" s="72">
        <v>300</v>
      </c>
      <c r="D26" s="55" t="s">
        <v>64</v>
      </c>
      <c r="E26" s="74"/>
      <c r="F26" s="73"/>
      <c r="G26" s="57"/>
      <c r="H26" s="57"/>
    </row>
    <row r="27" spans="1:11" customFormat="1" ht="25.5" x14ac:dyDescent="0.25">
      <c r="A27" s="58" t="s">
        <v>234</v>
      </c>
      <c r="B27" s="71" t="s">
        <v>235</v>
      </c>
      <c r="C27" s="72">
        <v>600</v>
      </c>
      <c r="D27" s="55" t="s">
        <v>64</v>
      </c>
      <c r="E27" s="78"/>
      <c r="F27" s="77"/>
      <c r="G27" s="61"/>
      <c r="H27" s="61"/>
    </row>
    <row r="28" spans="1:11" customFormat="1" ht="15" x14ac:dyDescent="0.25">
      <c r="A28" s="52" t="s">
        <v>236</v>
      </c>
      <c r="B28" s="76" t="s">
        <v>237</v>
      </c>
      <c r="C28" s="72">
        <v>3000</v>
      </c>
      <c r="D28" s="55" t="s">
        <v>64</v>
      </c>
      <c r="E28" s="78"/>
      <c r="F28" s="81"/>
      <c r="G28" s="57"/>
      <c r="H28" s="57"/>
    </row>
    <row r="29" spans="1:11" customFormat="1" ht="15" x14ac:dyDescent="0.25">
      <c r="A29" s="52" t="s">
        <v>238</v>
      </c>
      <c r="B29" s="76" t="s">
        <v>239</v>
      </c>
      <c r="C29" s="72">
        <v>3500</v>
      </c>
      <c r="D29" s="55" t="s">
        <v>64</v>
      </c>
      <c r="E29" s="82"/>
      <c r="F29" s="82"/>
      <c r="G29" s="57"/>
      <c r="H29" s="57"/>
    </row>
    <row r="30" spans="1:11" customFormat="1" ht="15" x14ac:dyDescent="0.25">
      <c r="A30" s="52" t="s">
        <v>240</v>
      </c>
      <c r="B30" s="76" t="s">
        <v>241</v>
      </c>
      <c r="C30" s="72">
        <v>60</v>
      </c>
      <c r="D30" s="55" t="s">
        <v>64</v>
      </c>
      <c r="E30" s="82"/>
      <c r="F30" s="74"/>
      <c r="G30" s="61"/>
      <c r="H30" s="61"/>
    </row>
    <row r="31" spans="1:11" customFormat="1" ht="15" x14ac:dyDescent="0.25">
      <c r="A31" s="83" t="s">
        <v>242</v>
      </c>
      <c r="B31" s="76" t="s">
        <v>243</v>
      </c>
      <c r="C31" s="72">
        <v>100</v>
      </c>
      <c r="D31" s="55" t="s">
        <v>64</v>
      </c>
      <c r="E31" s="78"/>
      <c r="F31" s="73"/>
      <c r="G31" s="57"/>
      <c r="H31" s="57"/>
      <c r="J31" s="84"/>
      <c r="K31" s="84"/>
    </row>
    <row r="32" spans="1:11" customFormat="1" ht="15" x14ac:dyDescent="0.25">
      <c r="A32" s="52" t="s">
        <v>244</v>
      </c>
      <c r="B32" s="71" t="s">
        <v>245</v>
      </c>
      <c r="C32" s="72">
        <v>150</v>
      </c>
      <c r="D32" s="55" t="s">
        <v>64</v>
      </c>
      <c r="E32" s="82"/>
      <c r="F32" s="74"/>
      <c r="G32" s="57"/>
      <c r="H32" s="57"/>
    </row>
    <row r="33" spans="1:8" customFormat="1" ht="15" x14ac:dyDescent="0.25">
      <c r="A33" s="55" t="s">
        <v>246</v>
      </c>
      <c r="B33" s="71" t="s">
        <v>247</v>
      </c>
      <c r="C33" s="72">
        <v>200</v>
      </c>
      <c r="D33" s="55" t="s">
        <v>64</v>
      </c>
      <c r="E33" s="74"/>
      <c r="F33" s="74"/>
      <c r="G33" s="61"/>
      <c r="H33" s="61"/>
    </row>
    <row r="34" spans="1:8" customFormat="1" ht="15" x14ac:dyDescent="0.25">
      <c r="A34" s="55" t="s">
        <v>248</v>
      </c>
      <c r="B34" s="76" t="s">
        <v>249</v>
      </c>
      <c r="C34" s="72">
        <v>200</v>
      </c>
      <c r="D34" s="55" t="s">
        <v>64</v>
      </c>
      <c r="E34" s="74"/>
      <c r="F34" s="73"/>
      <c r="G34" s="57"/>
      <c r="H34" s="57"/>
    </row>
    <row r="36" spans="1:8" ht="12.75" x14ac:dyDescent="0.25">
      <c r="A36" s="94" t="s">
        <v>19</v>
      </c>
      <c r="B36" s="94"/>
      <c r="C36" s="94"/>
      <c r="D36" s="94"/>
      <c r="E36" s="94"/>
      <c r="F36" s="94"/>
      <c r="G36" s="94"/>
      <c r="H36" s="94"/>
    </row>
  </sheetData>
  <mergeCells count="3">
    <mergeCell ref="A1:B1"/>
    <mergeCell ref="G1:H2"/>
    <mergeCell ref="A36:H3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C41" sqref="C41"/>
    </sheetView>
  </sheetViews>
  <sheetFormatPr defaultColWidth="11" defaultRowHeight="12" x14ac:dyDescent="0.25"/>
  <cols>
    <col min="1" max="1" width="6.5703125" style="68" customWidth="1"/>
    <col min="2" max="2" width="73" style="30" customWidth="1"/>
    <col min="3" max="3" width="11.5703125" style="69" customWidth="1"/>
    <col min="4" max="4" width="8.7109375" style="70" customWidth="1"/>
    <col min="5" max="5" width="18.85546875" style="70" customWidth="1"/>
    <col min="6" max="6" width="17.7109375" style="70" customWidth="1"/>
    <col min="7" max="7" width="14.85546875" style="30" customWidth="1"/>
    <col min="8" max="8" width="17" style="30" customWidth="1"/>
    <col min="9" max="10" width="17.28515625" style="30" customWidth="1"/>
    <col min="11" max="256" width="11" style="30"/>
    <col min="257" max="257" width="6.5703125" style="30" customWidth="1"/>
    <col min="258" max="258" width="73" style="30" customWidth="1"/>
    <col min="259" max="259" width="11.5703125" style="30" customWidth="1"/>
    <col min="260" max="260" width="8.7109375" style="30" customWidth="1"/>
    <col min="261" max="261" width="18.85546875" style="30" customWidth="1"/>
    <col min="262" max="262" width="17.7109375" style="30" customWidth="1"/>
    <col min="263" max="263" width="14.85546875" style="30" customWidth="1"/>
    <col min="264" max="264" width="17" style="30" customWidth="1"/>
    <col min="265" max="266" width="17.28515625" style="30" customWidth="1"/>
    <col min="267" max="512" width="11" style="30"/>
    <col min="513" max="513" width="6.5703125" style="30" customWidth="1"/>
    <col min="514" max="514" width="73" style="30" customWidth="1"/>
    <col min="515" max="515" width="11.5703125" style="30" customWidth="1"/>
    <col min="516" max="516" width="8.7109375" style="30" customWidth="1"/>
    <col min="517" max="517" width="18.85546875" style="30" customWidth="1"/>
    <col min="518" max="518" width="17.7109375" style="30" customWidth="1"/>
    <col min="519" max="519" width="14.85546875" style="30" customWidth="1"/>
    <col min="520" max="520" width="17" style="30" customWidth="1"/>
    <col min="521" max="522" width="17.28515625" style="30" customWidth="1"/>
    <col min="523" max="768" width="11" style="30"/>
    <col min="769" max="769" width="6.5703125" style="30" customWidth="1"/>
    <col min="770" max="770" width="73" style="30" customWidth="1"/>
    <col min="771" max="771" width="11.5703125" style="30" customWidth="1"/>
    <col min="772" max="772" width="8.7109375" style="30" customWidth="1"/>
    <col min="773" max="773" width="18.85546875" style="30" customWidth="1"/>
    <col min="774" max="774" width="17.7109375" style="30" customWidth="1"/>
    <col min="775" max="775" width="14.85546875" style="30" customWidth="1"/>
    <col min="776" max="776" width="17" style="30" customWidth="1"/>
    <col min="777" max="778" width="17.28515625" style="30" customWidth="1"/>
    <col min="779" max="1024" width="11" style="30"/>
    <col min="1025" max="1025" width="6.5703125" style="30" customWidth="1"/>
    <col min="1026" max="1026" width="73" style="30" customWidth="1"/>
    <col min="1027" max="1027" width="11.5703125" style="30" customWidth="1"/>
    <col min="1028" max="1028" width="8.7109375" style="30" customWidth="1"/>
    <col min="1029" max="1029" width="18.85546875" style="30" customWidth="1"/>
    <col min="1030" max="1030" width="17.7109375" style="30" customWidth="1"/>
    <col min="1031" max="1031" width="14.85546875" style="30" customWidth="1"/>
    <col min="1032" max="1032" width="17" style="30" customWidth="1"/>
    <col min="1033" max="1034" width="17.28515625" style="30" customWidth="1"/>
    <col min="1035" max="1280" width="11" style="30"/>
    <col min="1281" max="1281" width="6.5703125" style="30" customWidth="1"/>
    <col min="1282" max="1282" width="73" style="30" customWidth="1"/>
    <col min="1283" max="1283" width="11.5703125" style="30" customWidth="1"/>
    <col min="1284" max="1284" width="8.7109375" style="30" customWidth="1"/>
    <col min="1285" max="1285" width="18.85546875" style="30" customWidth="1"/>
    <col min="1286" max="1286" width="17.7109375" style="30" customWidth="1"/>
    <col min="1287" max="1287" width="14.85546875" style="30" customWidth="1"/>
    <col min="1288" max="1288" width="17" style="30" customWidth="1"/>
    <col min="1289" max="1290" width="17.28515625" style="30" customWidth="1"/>
    <col min="1291" max="1536" width="11" style="30"/>
    <col min="1537" max="1537" width="6.5703125" style="30" customWidth="1"/>
    <col min="1538" max="1538" width="73" style="30" customWidth="1"/>
    <col min="1539" max="1539" width="11.5703125" style="30" customWidth="1"/>
    <col min="1540" max="1540" width="8.7109375" style="30" customWidth="1"/>
    <col min="1541" max="1541" width="18.85546875" style="30" customWidth="1"/>
    <col min="1542" max="1542" width="17.7109375" style="30" customWidth="1"/>
    <col min="1543" max="1543" width="14.85546875" style="30" customWidth="1"/>
    <col min="1544" max="1544" width="17" style="30" customWidth="1"/>
    <col min="1545" max="1546" width="17.28515625" style="30" customWidth="1"/>
    <col min="1547" max="1792" width="11" style="30"/>
    <col min="1793" max="1793" width="6.5703125" style="30" customWidth="1"/>
    <col min="1794" max="1794" width="73" style="30" customWidth="1"/>
    <col min="1795" max="1795" width="11.5703125" style="30" customWidth="1"/>
    <col min="1796" max="1796" width="8.7109375" style="30" customWidth="1"/>
    <col min="1797" max="1797" width="18.85546875" style="30" customWidth="1"/>
    <col min="1798" max="1798" width="17.7109375" style="30" customWidth="1"/>
    <col min="1799" max="1799" width="14.85546875" style="30" customWidth="1"/>
    <col min="1800" max="1800" width="17" style="30" customWidth="1"/>
    <col min="1801" max="1802" width="17.28515625" style="30" customWidth="1"/>
    <col min="1803" max="2048" width="11" style="30"/>
    <col min="2049" max="2049" width="6.5703125" style="30" customWidth="1"/>
    <col min="2050" max="2050" width="73" style="30" customWidth="1"/>
    <col min="2051" max="2051" width="11.5703125" style="30" customWidth="1"/>
    <col min="2052" max="2052" width="8.7109375" style="30" customWidth="1"/>
    <col min="2053" max="2053" width="18.85546875" style="30" customWidth="1"/>
    <col min="2054" max="2054" width="17.7109375" style="30" customWidth="1"/>
    <col min="2055" max="2055" width="14.85546875" style="30" customWidth="1"/>
    <col min="2056" max="2056" width="17" style="30" customWidth="1"/>
    <col min="2057" max="2058" width="17.28515625" style="30" customWidth="1"/>
    <col min="2059" max="2304" width="11" style="30"/>
    <col min="2305" max="2305" width="6.5703125" style="30" customWidth="1"/>
    <col min="2306" max="2306" width="73" style="30" customWidth="1"/>
    <col min="2307" max="2307" width="11.5703125" style="30" customWidth="1"/>
    <col min="2308" max="2308" width="8.7109375" style="30" customWidth="1"/>
    <col min="2309" max="2309" width="18.85546875" style="30" customWidth="1"/>
    <col min="2310" max="2310" width="17.7109375" style="30" customWidth="1"/>
    <col min="2311" max="2311" width="14.85546875" style="30" customWidth="1"/>
    <col min="2312" max="2312" width="17" style="30" customWidth="1"/>
    <col min="2313" max="2314" width="17.28515625" style="30" customWidth="1"/>
    <col min="2315" max="2560" width="11" style="30"/>
    <col min="2561" max="2561" width="6.5703125" style="30" customWidth="1"/>
    <col min="2562" max="2562" width="73" style="30" customWidth="1"/>
    <col min="2563" max="2563" width="11.5703125" style="30" customWidth="1"/>
    <col min="2564" max="2564" width="8.7109375" style="30" customWidth="1"/>
    <col min="2565" max="2565" width="18.85546875" style="30" customWidth="1"/>
    <col min="2566" max="2566" width="17.7109375" style="30" customWidth="1"/>
    <col min="2567" max="2567" width="14.85546875" style="30" customWidth="1"/>
    <col min="2568" max="2568" width="17" style="30" customWidth="1"/>
    <col min="2569" max="2570" width="17.28515625" style="30" customWidth="1"/>
    <col min="2571" max="2816" width="11" style="30"/>
    <col min="2817" max="2817" width="6.5703125" style="30" customWidth="1"/>
    <col min="2818" max="2818" width="73" style="30" customWidth="1"/>
    <col min="2819" max="2819" width="11.5703125" style="30" customWidth="1"/>
    <col min="2820" max="2820" width="8.7109375" style="30" customWidth="1"/>
    <col min="2821" max="2821" width="18.85546875" style="30" customWidth="1"/>
    <col min="2822" max="2822" width="17.7109375" style="30" customWidth="1"/>
    <col min="2823" max="2823" width="14.85546875" style="30" customWidth="1"/>
    <col min="2824" max="2824" width="17" style="30" customWidth="1"/>
    <col min="2825" max="2826" width="17.28515625" style="30" customWidth="1"/>
    <col min="2827" max="3072" width="11" style="30"/>
    <col min="3073" max="3073" width="6.5703125" style="30" customWidth="1"/>
    <col min="3074" max="3074" width="73" style="30" customWidth="1"/>
    <col min="3075" max="3075" width="11.5703125" style="30" customWidth="1"/>
    <col min="3076" max="3076" width="8.7109375" style="30" customWidth="1"/>
    <col min="3077" max="3077" width="18.85546875" style="30" customWidth="1"/>
    <col min="3078" max="3078" width="17.7109375" style="30" customWidth="1"/>
    <col min="3079" max="3079" width="14.85546875" style="30" customWidth="1"/>
    <col min="3080" max="3080" width="17" style="30" customWidth="1"/>
    <col min="3081" max="3082" width="17.28515625" style="30" customWidth="1"/>
    <col min="3083" max="3328" width="11" style="30"/>
    <col min="3329" max="3329" width="6.5703125" style="30" customWidth="1"/>
    <col min="3330" max="3330" width="73" style="30" customWidth="1"/>
    <col min="3331" max="3331" width="11.5703125" style="30" customWidth="1"/>
    <col min="3332" max="3332" width="8.7109375" style="30" customWidth="1"/>
    <col min="3333" max="3333" width="18.85546875" style="30" customWidth="1"/>
    <col min="3334" max="3334" width="17.7109375" style="30" customWidth="1"/>
    <col min="3335" max="3335" width="14.85546875" style="30" customWidth="1"/>
    <col min="3336" max="3336" width="17" style="30" customWidth="1"/>
    <col min="3337" max="3338" width="17.28515625" style="30" customWidth="1"/>
    <col min="3339" max="3584" width="11" style="30"/>
    <col min="3585" max="3585" width="6.5703125" style="30" customWidth="1"/>
    <col min="3586" max="3586" width="73" style="30" customWidth="1"/>
    <col min="3587" max="3587" width="11.5703125" style="30" customWidth="1"/>
    <col min="3588" max="3588" width="8.7109375" style="30" customWidth="1"/>
    <col min="3589" max="3589" width="18.85546875" style="30" customWidth="1"/>
    <col min="3590" max="3590" width="17.7109375" style="30" customWidth="1"/>
    <col min="3591" max="3591" width="14.85546875" style="30" customWidth="1"/>
    <col min="3592" max="3592" width="17" style="30" customWidth="1"/>
    <col min="3593" max="3594" width="17.28515625" style="30" customWidth="1"/>
    <col min="3595" max="3840" width="11" style="30"/>
    <col min="3841" max="3841" width="6.5703125" style="30" customWidth="1"/>
    <col min="3842" max="3842" width="73" style="30" customWidth="1"/>
    <col min="3843" max="3843" width="11.5703125" style="30" customWidth="1"/>
    <col min="3844" max="3844" width="8.7109375" style="30" customWidth="1"/>
    <col min="3845" max="3845" width="18.85546875" style="30" customWidth="1"/>
    <col min="3846" max="3846" width="17.7109375" style="30" customWidth="1"/>
    <col min="3847" max="3847" width="14.85546875" style="30" customWidth="1"/>
    <col min="3848" max="3848" width="17" style="30" customWidth="1"/>
    <col min="3849" max="3850" width="17.28515625" style="30" customWidth="1"/>
    <col min="3851" max="4096" width="11" style="30"/>
    <col min="4097" max="4097" width="6.5703125" style="30" customWidth="1"/>
    <col min="4098" max="4098" width="73" style="30" customWidth="1"/>
    <col min="4099" max="4099" width="11.5703125" style="30" customWidth="1"/>
    <col min="4100" max="4100" width="8.7109375" style="30" customWidth="1"/>
    <col min="4101" max="4101" width="18.85546875" style="30" customWidth="1"/>
    <col min="4102" max="4102" width="17.7109375" style="30" customWidth="1"/>
    <col min="4103" max="4103" width="14.85546875" style="30" customWidth="1"/>
    <col min="4104" max="4104" width="17" style="30" customWidth="1"/>
    <col min="4105" max="4106" width="17.28515625" style="30" customWidth="1"/>
    <col min="4107" max="4352" width="11" style="30"/>
    <col min="4353" max="4353" width="6.5703125" style="30" customWidth="1"/>
    <col min="4354" max="4354" width="73" style="30" customWidth="1"/>
    <col min="4355" max="4355" width="11.5703125" style="30" customWidth="1"/>
    <col min="4356" max="4356" width="8.7109375" style="30" customWidth="1"/>
    <col min="4357" max="4357" width="18.85546875" style="30" customWidth="1"/>
    <col min="4358" max="4358" width="17.7109375" style="30" customWidth="1"/>
    <col min="4359" max="4359" width="14.85546875" style="30" customWidth="1"/>
    <col min="4360" max="4360" width="17" style="30" customWidth="1"/>
    <col min="4361" max="4362" width="17.28515625" style="30" customWidth="1"/>
    <col min="4363" max="4608" width="11" style="30"/>
    <col min="4609" max="4609" width="6.5703125" style="30" customWidth="1"/>
    <col min="4610" max="4610" width="73" style="30" customWidth="1"/>
    <col min="4611" max="4611" width="11.5703125" style="30" customWidth="1"/>
    <col min="4612" max="4612" width="8.7109375" style="30" customWidth="1"/>
    <col min="4613" max="4613" width="18.85546875" style="30" customWidth="1"/>
    <col min="4614" max="4614" width="17.7109375" style="30" customWidth="1"/>
    <col min="4615" max="4615" width="14.85546875" style="30" customWidth="1"/>
    <col min="4616" max="4616" width="17" style="30" customWidth="1"/>
    <col min="4617" max="4618" width="17.28515625" style="30" customWidth="1"/>
    <col min="4619" max="4864" width="11" style="30"/>
    <col min="4865" max="4865" width="6.5703125" style="30" customWidth="1"/>
    <col min="4866" max="4866" width="73" style="30" customWidth="1"/>
    <col min="4867" max="4867" width="11.5703125" style="30" customWidth="1"/>
    <col min="4868" max="4868" width="8.7109375" style="30" customWidth="1"/>
    <col min="4869" max="4869" width="18.85546875" style="30" customWidth="1"/>
    <col min="4870" max="4870" width="17.7109375" style="30" customWidth="1"/>
    <col min="4871" max="4871" width="14.85546875" style="30" customWidth="1"/>
    <col min="4872" max="4872" width="17" style="30" customWidth="1"/>
    <col min="4873" max="4874" width="17.28515625" style="30" customWidth="1"/>
    <col min="4875" max="5120" width="11" style="30"/>
    <col min="5121" max="5121" width="6.5703125" style="30" customWidth="1"/>
    <col min="5122" max="5122" width="73" style="30" customWidth="1"/>
    <col min="5123" max="5123" width="11.5703125" style="30" customWidth="1"/>
    <col min="5124" max="5124" width="8.7109375" style="30" customWidth="1"/>
    <col min="5125" max="5125" width="18.85546875" style="30" customWidth="1"/>
    <col min="5126" max="5126" width="17.7109375" style="30" customWidth="1"/>
    <col min="5127" max="5127" width="14.85546875" style="30" customWidth="1"/>
    <col min="5128" max="5128" width="17" style="30" customWidth="1"/>
    <col min="5129" max="5130" width="17.28515625" style="30" customWidth="1"/>
    <col min="5131" max="5376" width="11" style="30"/>
    <col min="5377" max="5377" width="6.5703125" style="30" customWidth="1"/>
    <col min="5378" max="5378" width="73" style="30" customWidth="1"/>
    <col min="5379" max="5379" width="11.5703125" style="30" customWidth="1"/>
    <col min="5380" max="5380" width="8.7109375" style="30" customWidth="1"/>
    <col min="5381" max="5381" width="18.85546875" style="30" customWidth="1"/>
    <col min="5382" max="5382" width="17.7109375" style="30" customWidth="1"/>
    <col min="5383" max="5383" width="14.85546875" style="30" customWidth="1"/>
    <col min="5384" max="5384" width="17" style="30" customWidth="1"/>
    <col min="5385" max="5386" width="17.28515625" style="30" customWidth="1"/>
    <col min="5387" max="5632" width="11" style="30"/>
    <col min="5633" max="5633" width="6.5703125" style="30" customWidth="1"/>
    <col min="5634" max="5634" width="73" style="30" customWidth="1"/>
    <col min="5635" max="5635" width="11.5703125" style="30" customWidth="1"/>
    <col min="5636" max="5636" width="8.7109375" style="30" customWidth="1"/>
    <col min="5637" max="5637" width="18.85546875" style="30" customWidth="1"/>
    <col min="5638" max="5638" width="17.7109375" style="30" customWidth="1"/>
    <col min="5639" max="5639" width="14.85546875" style="30" customWidth="1"/>
    <col min="5640" max="5640" width="17" style="30" customWidth="1"/>
    <col min="5641" max="5642" width="17.28515625" style="30" customWidth="1"/>
    <col min="5643" max="5888" width="11" style="30"/>
    <col min="5889" max="5889" width="6.5703125" style="30" customWidth="1"/>
    <col min="5890" max="5890" width="73" style="30" customWidth="1"/>
    <col min="5891" max="5891" width="11.5703125" style="30" customWidth="1"/>
    <col min="5892" max="5892" width="8.7109375" style="30" customWidth="1"/>
    <col min="5893" max="5893" width="18.85546875" style="30" customWidth="1"/>
    <col min="5894" max="5894" width="17.7109375" style="30" customWidth="1"/>
    <col min="5895" max="5895" width="14.85546875" style="30" customWidth="1"/>
    <col min="5896" max="5896" width="17" style="30" customWidth="1"/>
    <col min="5897" max="5898" width="17.28515625" style="30" customWidth="1"/>
    <col min="5899" max="6144" width="11" style="30"/>
    <col min="6145" max="6145" width="6.5703125" style="30" customWidth="1"/>
    <col min="6146" max="6146" width="73" style="30" customWidth="1"/>
    <col min="6147" max="6147" width="11.5703125" style="30" customWidth="1"/>
    <col min="6148" max="6148" width="8.7109375" style="30" customWidth="1"/>
    <col min="6149" max="6149" width="18.85546875" style="30" customWidth="1"/>
    <col min="6150" max="6150" width="17.7109375" style="30" customWidth="1"/>
    <col min="6151" max="6151" width="14.85546875" style="30" customWidth="1"/>
    <col min="6152" max="6152" width="17" style="30" customWidth="1"/>
    <col min="6153" max="6154" width="17.28515625" style="30" customWidth="1"/>
    <col min="6155" max="6400" width="11" style="30"/>
    <col min="6401" max="6401" width="6.5703125" style="30" customWidth="1"/>
    <col min="6402" max="6402" width="73" style="30" customWidth="1"/>
    <col min="6403" max="6403" width="11.5703125" style="30" customWidth="1"/>
    <col min="6404" max="6404" width="8.7109375" style="30" customWidth="1"/>
    <col min="6405" max="6405" width="18.85546875" style="30" customWidth="1"/>
    <col min="6406" max="6406" width="17.7109375" style="30" customWidth="1"/>
    <col min="6407" max="6407" width="14.85546875" style="30" customWidth="1"/>
    <col min="6408" max="6408" width="17" style="30" customWidth="1"/>
    <col min="6409" max="6410" width="17.28515625" style="30" customWidth="1"/>
    <col min="6411" max="6656" width="11" style="30"/>
    <col min="6657" max="6657" width="6.5703125" style="30" customWidth="1"/>
    <col min="6658" max="6658" width="73" style="30" customWidth="1"/>
    <col min="6659" max="6659" width="11.5703125" style="30" customWidth="1"/>
    <col min="6660" max="6660" width="8.7109375" style="30" customWidth="1"/>
    <col min="6661" max="6661" width="18.85546875" style="30" customWidth="1"/>
    <col min="6662" max="6662" width="17.7109375" style="30" customWidth="1"/>
    <col min="6663" max="6663" width="14.85546875" style="30" customWidth="1"/>
    <col min="6664" max="6664" width="17" style="30" customWidth="1"/>
    <col min="6665" max="6666" width="17.28515625" style="30" customWidth="1"/>
    <col min="6667" max="6912" width="11" style="30"/>
    <col min="6913" max="6913" width="6.5703125" style="30" customWidth="1"/>
    <col min="6914" max="6914" width="73" style="30" customWidth="1"/>
    <col min="6915" max="6915" width="11.5703125" style="30" customWidth="1"/>
    <col min="6916" max="6916" width="8.7109375" style="30" customWidth="1"/>
    <col min="6917" max="6917" width="18.85546875" style="30" customWidth="1"/>
    <col min="6918" max="6918" width="17.7109375" style="30" customWidth="1"/>
    <col min="6919" max="6919" width="14.85546875" style="30" customWidth="1"/>
    <col min="6920" max="6920" width="17" style="30" customWidth="1"/>
    <col min="6921" max="6922" width="17.28515625" style="30" customWidth="1"/>
    <col min="6923" max="7168" width="11" style="30"/>
    <col min="7169" max="7169" width="6.5703125" style="30" customWidth="1"/>
    <col min="7170" max="7170" width="73" style="30" customWidth="1"/>
    <col min="7171" max="7171" width="11.5703125" style="30" customWidth="1"/>
    <col min="7172" max="7172" width="8.7109375" style="30" customWidth="1"/>
    <col min="7173" max="7173" width="18.85546875" style="30" customWidth="1"/>
    <col min="7174" max="7174" width="17.7109375" style="30" customWidth="1"/>
    <col min="7175" max="7175" width="14.85546875" style="30" customWidth="1"/>
    <col min="7176" max="7176" width="17" style="30" customWidth="1"/>
    <col min="7177" max="7178" width="17.28515625" style="30" customWidth="1"/>
    <col min="7179" max="7424" width="11" style="30"/>
    <col min="7425" max="7425" width="6.5703125" style="30" customWidth="1"/>
    <col min="7426" max="7426" width="73" style="30" customWidth="1"/>
    <col min="7427" max="7427" width="11.5703125" style="30" customWidth="1"/>
    <col min="7428" max="7428" width="8.7109375" style="30" customWidth="1"/>
    <col min="7429" max="7429" width="18.85546875" style="30" customWidth="1"/>
    <col min="7430" max="7430" width="17.7109375" style="30" customWidth="1"/>
    <col min="7431" max="7431" width="14.85546875" style="30" customWidth="1"/>
    <col min="7432" max="7432" width="17" style="30" customWidth="1"/>
    <col min="7433" max="7434" width="17.28515625" style="30" customWidth="1"/>
    <col min="7435" max="7680" width="11" style="30"/>
    <col min="7681" max="7681" width="6.5703125" style="30" customWidth="1"/>
    <col min="7682" max="7682" width="73" style="30" customWidth="1"/>
    <col min="7683" max="7683" width="11.5703125" style="30" customWidth="1"/>
    <col min="7684" max="7684" width="8.7109375" style="30" customWidth="1"/>
    <col min="7685" max="7685" width="18.85546875" style="30" customWidth="1"/>
    <col min="7686" max="7686" width="17.7109375" style="30" customWidth="1"/>
    <col min="7687" max="7687" width="14.85546875" style="30" customWidth="1"/>
    <col min="7688" max="7688" width="17" style="30" customWidth="1"/>
    <col min="7689" max="7690" width="17.28515625" style="30" customWidth="1"/>
    <col min="7691" max="7936" width="11" style="30"/>
    <col min="7937" max="7937" width="6.5703125" style="30" customWidth="1"/>
    <col min="7938" max="7938" width="73" style="30" customWidth="1"/>
    <col min="7939" max="7939" width="11.5703125" style="30" customWidth="1"/>
    <col min="7940" max="7940" width="8.7109375" style="30" customWidth="1"/>
    <col min="7941" max="7941" width="18.85546875" style="30" customWidth="1"/>
    <col min="7942" max="7942" width="17.7109375" style="30" customWidth="1"/>
    <col min="7943" max="7943" width="14.85546875" style="30" customWidth="1"/>
    <col min="7944" max="7944" width="17" style="30" customWidth="1"/>
    <col min="7945" max="7946" width="17.28515625" style="30" customWidth="1"/>
    <col min="7947" max="8192" width="11" style="30"/>
    <col min="8193" max="8193" width="6.5703125" style="30" customWidth="1"/>
    <col min="8194" max="8194" width="73" style="30" customWidth="1"/>
    <col min="8195" max="8195" width="11.5703125" style="30" customWidth="1"/>
    <col min="8196" max="8196" width="8.7109375" style="30" customWidth="1"/>
    <col min="8197" max="8197" width="18.85546875" style="30" customWidth="1"/>
    <col min="8198" max="8198" width="17.7109375" style="30" customWidth="1"/>
    <col min="8199" max="8199" width="14.85546875" style="30" customWidth="1"/>
    <col min="8200" max="8200" width="17" style="30" customWidth="1"/>
    <col min="8201" max="8202" width="17.28515625" style="30" customWidth="1"/>
    <col min="8203" max="8448" width="11" style="30"/>
    <col min="8449" max="8449" width="6.5703125" style="30" customWidth="1"/>
    <col min="8450" max="8450" width="73" style="30" customWidth="1"/>
    <col min="8451" max="8451" width="11.5703125" style="30" customWidth="1"/>
    <col min="8452" max="8452" width="8.7109375" style="30" customWidth="1"/>
    <col min="8453" max="8453" width="18.85546875" style="30" customWidth="1"/>
    <col min="8454" max="8454" width="17.7109375" style="30" customWidth="1"/>
    <col min="8455" max="8455" width="14.85546875" style="30" customWidth="1"/>
    <col min="8456" max="8456" width="17" style="30" customWidth="1"/>
    <col min="8457" max="8458" width="17.28515625" style="30" customWidth="1"/>
    <col min="8459" max="8704" width="11" style="30"/>
    <col min="8705" max="8705" width="6.5703125" style="30" customWidth="1"/>
    <col min="8706" max="8706" width="73" style="30" customWidth="1"/>
    <col min="8707" max="8707" width="11.5703125" style="30" customWidth="1"/>
    <col min="8708" max="8708" width="8.7109375" style="30" customWidth="1"/>
    <col min="8709" max="8709" width="18.85546875" style="30" customWidth="1"/>
    <col min="8710" max="8710" width="17.7109375" style="30" customWidth="1"/>
    <col min="8711" max="8711" width="14.85546875" style="30" customWidth="1"/>
    <col min="8712" max="8712" width="17" style="30" customWidth="1"/>
    <col min="8713" max="8714" width="17.28515625" style="30" customWidth="1"/>
    <col min="8715" max="8960" width="11" style="30"/>
    <col min="8961" max="8961" width="6.5703125" style="30" customWidth="1"/>
    <col min="8962" max="8962" width="73" style="30" customWidth="1"/>
    <col min="8963" max="8963" width="11.5703125" style="30" customWidth="1"/>
    <col min="8964" max="8964" width="8.7109375" style="30" customWidth="1"/>
    <col min="8965" max="8965" width="18.85546875" style="30" customWidth="1"/>
    <col min="8966" max="8966" width="17.7109375" style="30" customWidth="1"/>
    <col min="8967" max="8967" width="14.85546875" style="30" customWidth="1"/>
    <col min="8968" max="8968" width="17" style="30" customWidth="1"/>
    <col min="8969" max="8970" width="17.28515625" style="30" customWidth="1"/>
    <col min="8971" max="9216" width="11" style="30"/>
    <col min="9217" max="9217" width="6.5703125" style="30" customWidth="1"/>
    <col min="9218" max="9218" width="73" style="30" customWidth="1"/>
    <col min="9219" max="9219" width="11.5703125" style="30" customWidth="1"/>
    <col min="9220" max="9220" width="8.7109375" style="30" customWidth="1"/>
    <col min="9221" max="9221" width="18.85546875" style="30" customWidth="1"/>
    <col min="9222" max="9222" width="17.7109375" style="30" customWidth="1"/>
    <col min="9223" max="9223" width="14.85546875" style="30" customWidth="1"/>
    <col min="9224" max="9224" width="17" style="30" customWidth="1"/>
    <col min="9225" max="9226" width="17.28515625" style="30" customWidth="1"/>
    <col min="9227" max="9472" width="11" style="30"/>
    <col min="9473" max="9473" width="6.5703125" style="30" customWidth="1"/>
    <col min="9474" max="9474" width="73" style="30" customWidth="1"/>
    <col min="9475" max="9475" width="11.5703125" style="30" customWidth="1"/>
    <col min="9476" max="9476" width="8.7109375" style="30" customWidth="1"/>
    <col min="9477" max="9477" width="18.85546875" style="30" customWidth="1"/>
    <col min="9478" max="9478" width="17.7109375" style="30" customWidth="1"/>
    <col min="9479" max="9479" width="14.85546875" style="30" customWidth="1"/>
    <col min="9480" max="9480" width="17" style="30" customWidth="1"/>
    <col min="9481" max="9482" width="17.28515625" style="30" customWidth="1"/>
    <col min="9483" max="9728" width="11" style="30"/>
    <col min="9729" max="9729" width="6.5703125" style="30" customWidth="1"/>
    <col min="9730" max="9730" width="73" style="30" customWidth="1"/>
    <col min="9731" max="9731" width="11.5703125" style="30" customWidth="1"/>
    <col min="9732" max="9732" width="8.7109375" style="30" customWidth="1"/>
    <col min="9733" max="9733" width="18.85546875" style="30" customWidth="1"/>
    <col min="9734" max="9734" width="17.7109375" style="30" customWidth="1"/>
    <col min="9735" max="9735" width="14.85546875" style="30" customWidth="1"/>
    <col min="9736" max="9736" width="17" style="30" customWidth="1"/>
    <col min="9737" max="9738" width="17.28515625" style="30" customWidth="1"/>
    <col min="9739" max="9984" width="11" style="30"/>
    <col min="9985" max="9985" width="6.5703125" style="30" customWidth="1"/>
    <col min="9986" max="9986" width="73" style="30" customWidth="1"/>
    <col min="9987" max="9987" width="11.5703125" style="30" customWidth="1"/>
    <col min="9988" max="9988" width="8.7109375" style="30" customWidth="1"/>
    <col min="9989" max="9989" width="18.85546875" style="30" customWidth="1"/>
    <col min="9990" max="9990" width="17.7109375" style="30" customWidth="1"/>
    <col min="9991" max="9991" width="14.85546875" style="30" customWidth="1"/>
    <col min="9992" max="9992" width="17" style="30" customWidth="1"/>
    <col min="9993" max="9994" width="17.28515625" style="30" customWidth="1"/>
    <col min="9995" max="10240" width="11" style="30"/>
    <col min="10241" max="10241" width="6.5703125" style="30" customWidth="1"/>
    <col min="10242" max="10242" width="73" style="30" customWidth="1"/>
    <col min="10243" max="10243" width="11.5703125" style="30" customWidth="1"/>
    <col min="10244" max="10244" width="8.7109375" style="30" customWidth="1"/>
    <col min="10245" max="10245" width="18.85546875" style="30" customWidth="1"/>
    <col min="10246" max="10246" width="17.7109375" style="30" customWidth="1"/>
    <col min="10247" max="10247" width="14.85546875" style="30" customWidth="1"/>
    <col min="10248" max="10248" width="17" style="30" customWidth="1"/>
    <col min="10249" max="10250" width="17.28515625" style="30" customWidth="1"/>
    <col min="10251" max="10496" width="11" style="30"/>
    <col min="10497" max="10497" width="6.5703125" style="30" customWidth="1"/>
    <col min="10498" max="10498" width="73" style="30" customWidth="1"/>
    <col min="10499" max="10499" width="11.5703125" style="30" customWidth="1"/>
    <col min="10500" max="10500" width="8.7109375" style="30" customWidth="1"/>
    <col min="10501" max="10501" width="18.85546875" style="30" customWidth="1"/>
    <col min="10502" max="10502" width="17.7109375" style="30" customWidth="1"/>
    <col min="10503" max="10503" width="14.85546875" style="30" customWidth="1"/>
    <col min="10504" max="10504" width="17" style="30" customWidth="1"/>
    <col min="10505" max="10506" width="17.28515625" style="30" customWidth="1"/>
    <col min="10507" max="10752" width="11" style="30"/>
    <col min="10753" max="10753" width="6.5703125" style="30" customWidth="1"/>
    <col min="10754" max="10754" width="73" style="30" customWidth="1"/>
    <col min="10755" max="10755" width="11.5703125" style="30" customWidth="1"/>
    <col min="10756" max="10756" width="8.7109375" style="30" customWidth="1"/>
    <col min="10757" max="10757" width="18.85546875" style="30" customWidth="1"/>
    <col min="10758" max="10758" width="17.7109375" style="30" customWidth="1"/>
    <col min="10759" max="10759" width="14.85546875" style="30" customWidth="1"/>
    <col min="10760" max="10760" width="17" style="30" customWidth="1"/>
    <col min="10761" max="10762" width="17.28515625" style="30" customWidth="1"/>
    <col min="10763" max="11008" width="11" style="30"/>
    <col min="11009" max="11009" width="6.5703125" style="30" customWidth="1"/>
    <col min="11010" max="11010" width="73" style="30" customWidth="1"/>
    <col min="11011" max="11011" width="11.5703125" style="30" customWidth="1"/>
    <col min="11012" max="11012" width="8.7109375" style="30" customWidth="1"/>
    <col min="11013" max="11013" width="18.85546875" style="30" customWidth="1"/>
    <col min="11014" max="11014" width="17.7109375" style="30" customWidth="1"/>
    <col min="11015" max="11015" width="14.85546875" style="30" customWidth="1"/>
    <col min="11016" max="11016" width="17" style="30" customWidth="1"/>
    <col min="11017" max="11018" width="17.28515625" style="30" customWidth="1"/>
    <col min="11019" max="11264" width="11" style="30"/>
    <col min="11265" max="11265" width="6.5703125" style="30" customWidth="1"/>
    <col min="11266" max="11266" width="73" style="30" customWidth="1"/>
    <col min="11267" max="11267" width="11.5703125" style="30" customWidth="1"/>
    <col min="11268" max="11268" width="8.7109375" style="30" customWidth="1"/>
    <col min="11269" max="11269" width="18.85546875" style="30" customWidth="1"/>
    <col min="11270" max="11270" width="17.7109375" style="30" customWidth="1"/>
    <col min="11271" max="11271" width="14.85546875" style="30" customWidth="1"/>
    <col min="11272" max="11272" width="17" style="30" customWidth="1"/>
    <col min="11273" max="11274" width="17.28515625" style="30" customWidth="1"/>
    <col min="11275" max="11520" width="11" style="30"/>
    <col min="11521" max="11521" width="6.5703125" style="30" customWidth="1"/>
    <col min="11522" max="11522" width="73" style="30" customWidth="1"/>
    <col min="11523" max="11523" width="11.5703125" style="30" customWidth="1"/>
    <col min="11524" max="11524" width="8.7109375" style="30" customWidth="1"/>
    <col min="11525" max="11525" width="18.85546875" style="30" customWidth="1"/>
    <col min="11526" max="11526" width="17.7109375" style="30" customWidth="1"/>
    <col min="11527" max="11527" width="14.85546875" style="30" customWidth="1"/>
    <col min="11528" max="11528" width="17" style="30" customWidth="1"/>
    <col min="11529" max="11530" width="17.28515625" style="30" customWidth="1"/>
    <col min="11531" max="11776" width="11" style="30"/>
    <col min="11777" max="11777" width="6.5703125" style="30" customWidth="1"/>
    <col min="11778" max="11778" width="73" style="30" customWidth="1"/>
    <col min="11779" max="11779" width="11.5703125" style="30" customWidth="1"/>
    <col min="11780" max="11780" width="8.7109375" style="30" customWidth="1"/>
    <col min="11781" max="11781" width="18.85546875" style="30" customWidth="1"/>
    <col min="11782" max="11782" width="17.7109375" style="30" customWidth="1"/>
    <col min="11783" max="11783" width="14.85546875" style="30" customWidth="1"/>
    <col min="11784" max="11784" width="17" style="30" customWidth="1"/>
    <col min="11785" max="11786" width="17.28515625" style="30" customWidth="1"/>
    <col min="11787" max="12032" width="11" style="30"/>
    <col min="12033" max="12033" width="6.5703125" style="30" customWidth="1"/>
    <col min="12034" max="12034" width="73" style="30" customWidth="1"/>
    <col min="12035" max="12035" width="11.5703125" style="30" customWidth="1"/>
    <col min="12036" max="12036" width="8.7109375" style="30" customWidth="1"/>
    <col min="12037" max="12037" width="18.85546875" style="30" customWidth="1"/>
    <col min="12038" max="12038" width="17.7109375" style="30" customWidth="1"/>
    <col min="12039" max="12039" width="14.85546875" style="30" customWidth="1"/>
    <col min="12040" max="12040" width="17" style="30" customWidth="1"/>
    <col min="12041" max="12042" width="17.28515625" style="30" customWidth="1"/>
    <col min="12043" max="12288" width="11" style="30"/>
    <col min="12289" max="12289" width="6.5703125" style="30" customWidth="1"/>
    <col min="12290" max="12290" width="73" style="30" customWidth="1"/>
    <col min="12291" max="12291" width="11.5703125" style="30" customWidth="1"/>
    <col min="12292" max="12292" width="8.7109375" style="30" customWidth="1"/>
    <col min="12293" max="12293" width="18.85546875" style="30" customWidth="1"/>
    <col min="12294" max="12294" width="17.7109375" style="30" customWidth="1"/>
    <col min="12295" max="12295" width="14.85546875" style="30" customWidth="1"/>
    <col min="12296" max="12296" width="17" style="30" customWidth="1"/>
    <col min="12297" max="12298" width="17.28515625" style="30" customWidth="1"/>
    <col min="12299" max="12544" width="11" style="30"/>
    <col min="12545" max="12545" width="6.5703125" style="30" customWidth="1"/>
    <col min="12546" max="12546" width="73" style="30" customWidth="1"/>
    <col min="12547" max="12547" width="11.5703125" style="30" customWidth="1"/>
    <col min="12548" max="12548" width="8.7109375" style="30" customWidth="1"/>
    <col min="12549" max="12549" width="18.85546875" style="30" customWidth="1"/>
    <col min="12550" max="12550" width="17.7109375" style="30" customWidth="1"/>
    <col min="12551" max="12551" width="14.85546875" style="30" customWidth="1"/>
    <col min="12552" max="12552" width="17" style="30" customWidth="1"/>
    <col min="12553" max="12554" width="17.28515625" style="30" customWidth="1"/>
    <col min="12555" max="12800" width="11" style="30"/>
    <col min="12801" max="12801" width="6.5703125" style="30" customWidth="1"/>
    <col min="12802" max="12802" width="73" style="30" customWidth="1"/>
    <col min="12803" max="12803" width="11.5703125" style="30" customWidth="1"/>
    <col min="12804" max="12804" width="8.7109375" style="30" customWidth="1"/>
    <col min="12805" max="12805" width="18.85546875" style="30" customWidth="1"/>
    <col min="12806" max="12806" width="17.7109375" style="30" customWidth="1"/>
    <col min="12807" max="12807" width="14.85546875" style="30" customWidth="1"/>
    <col min="12808" max="12808" width="17" style="30" customWidth="1"/>
    <col min="12809" max="12810" width="17.28515625" style="30" customWidth="1"/>
    <col min="12811" max="13056" width="11" style="30"/>
    <col min="13057" max="13057" width="6.5703125" style="30" customWidth="1"/>
    <col min="13058" max="13058" width="73" style="30" customWidth="1"/>
    <col min="13059" max="13059" width="11.5703125" style="30" customWidth="1"/>
    <col min="13060" max="13060" width="8.7109375" style="30" customWidth="1"/>
    <col min="13061" max="13061" width="18.85546875" style="30" customWidth="1"/>
    <col min="13062" max="13062" width="17.7109375" style="30" customWidth="1"/>
    <col min="13063" max="13063" width="14.85546875" style="30" customWidth="1"/>
    <col min="13064" max="13064" width="17" style="30" customWidth="1"/>
    <col min="13065" max="13066" width="17.28515625" style="30" customWidth="1"/>
    <col min="13067" max="13312" width="11" style="30"/>
    <col min="13313" max="13313" width="6.5703125" style="30" customWidth="1"/>
    <col min="13314" max="13314" width="73" style="30" customWidth="1"/>
    <col min="13315" max="13315" width="11.5703125" style="30" customWidth="1"/>
    <col min="13316" max="13316" width="8.7109375" style="30" customWidth="1"/>
    <col min="13317" max="13317" width="18.85546875" style="30" customWidth="1"/>
    <col min="13318" max="13318" width="17.7109375" style="30" customWidth="1"/>
    <col min="13319" max="13319" width="14.85546875" style="30" customWidth="1"/>
    <col min="13320" max="13320" width="17" style="30" customWidth="1"/>
    <col min="13321" max="13322" width="17.28515625" style="30" customWidth="1"/>
    <col min="13323" max="13568" width="11" style="30"/>
    <col min="13569" max="13569" width="6.5703125" style="30" customWidth="1"/>
    <col min="13570" max="13570" width="73" style="30" customWidth="1"/>
    <col min="13571" max="13571" width="11.5703125" style="30" customWidth="1"/>
    <col min="13572" max="13572" width="8.7109375" style="30" customWidth="1"/>
    <col min="13573" max="13573" width="18.85546875" style="30" customWidth="1"/>
    <col min="13574" max="13574" width="17.7109375" style="30" customWidth="1"/>
    <col min="13575" max="13575" width="14.85546875" style="30" customWidth="1"/>
    <col min="13576" max="13576" width="17" style="30" customWidth="1"/>
    <col min="13577" max="13578" width="17.28515625" style="30" customWidth="1"/>
    <col min="13579" max="13824" width="11" style="30"/>
    <col min="13825" max="13825" width="6.5703125" style="30" customWidth="1"/>
    <col min="13826" max="13826" width="73" style="30" customWidth="1"/>
    <col min="13827" max="13827" width="11.5703125" style="30" customWidth="1"/>
    <col min="13828" max="13828" width="8.7109375" style="30" customWidth="1"/>
    <col min="13829" max="13829" width="18.85546875" style="30" customWidth="1"/>
    <col min="13830" max="13830" width="17.7109375" style="30" customWidth="1"/>
    <col min="13831" max="13831" width="14.85546875" style="30" customWidth="1"/>
    <col min="13832" max="13832" width="17" style="30" customWidth="1"/>
    <col min="13833" max="13834" width="17.28515625" style="30" customWidth="1"/>
    <col min="13835" max="14080" width="11" style="30"/>
    <col min="14081" max="14081" width="6.5703125" style="30" customWidth="1"/>
    <col min="14082" max="14082" width="73" style="30" customWidth="1"/>
    <col min="14083" max="14083" width="11.5703125" style="30" customWidth="1"/>
    <col min="14084" max="14084" width="8.7109375" style="30" customWidth="1"/>
    <col min="14085" max="14085" width="18.85546875" style="30" customWidth="1"/>
    <col min="14086" max="14086" width="17.7109375" style="30" customWidth="1"/>
    <col min="14087" max="14087" width="14.85546875" style="30" customWidth="1"/>
    <col min="14088" max="14088" width="17" style="30" customWidth="1"/>
    <col min="14089" max="14090" width="17.28515625" style="30" customWidth="1"/>
    <col min="14091" max="14336" width="11" style="30"/>
    <col min="14337" max="14337" width="6.5703125" style="30" customWidth="1"/>
    <col min="14338" max="14338" width="73" style="30" customWidth="1"/>
    <col min="14339" max="14339" width="11.5703125" style="30" customWidth="1"/>
    <col min="14340" max="14340" width="8.7109375" style="30" customWidth="1"/>
    <col min="14341" max="14341" width="18.85546875" style="30" customWidth="1"/>
    <col min="14342" max="14342" width="17.7109375" style="30" customWidth="1"/>
    <col min="14343" max="14343" width="14.85546875" style="30" customWidth="1"/>
    <col min="14344" max="14344" width="17" style="30" customWidth="1"/>
    <col min="14345" max="14346" width="17.28515625" style="30" customWidth="1"/>
    <col min="14347" max="14592" width="11" style="30"/>
    <col min="14593" max="14593" width="6.5703125" style="30" customWidth="1"/>
    <col min="14594" max="14594" width="73" style="30" customWidth="1"/>
    <col min="14595" max="14595" width="11.5703125" style="30" customWidth="1"/>
    <col min="14596" max="14596" width="8.7109375" style="30" customWidth="1"/>
    <col min="14597" max="14597" width="18.85546875" style="30" customWidth="1"/>
    <col min="14598" max="14598" width="17.7109375" style="30" customWidth="1"/>
    <col min="14599" max="14599" width="14.85546875" style="30" customWidth="1"/>
    <col min="14600" max="14600" width="17" style="30" customWidth="1"/>
    <col min="14601" max="14602" width="17.28515625" style="30" customWidth="1"/>
    <col min="14603" max="14848" width="11" style="30"/>
    <col min="14849" max="14849" width="6.5703125" style="30" customWidth="1"/>
    <col min="14850" max="14850" width="73" style="30" customWidth="1"/>
    <col min="14851" max="14851" width="11.5703125" style="30" customWidth="1"/>
    <col min="14852" max="14852" width="8.7109375" style="30" customWidth="1"/>
    <col min="14853" max="14853" width="18.85546875" style="30" customWidth="1"/>
    <col min="14854" max="14854" width="17.7109375" style="30" customWidth="1"/>
    <col min="14855" max="14855" width="14.85546875" style="30" customWidth="1"/>
    <col min="14856" max="14856" width="17" style="30" customWidth="1"/>
    <col min="14857" max="14858" width="17.28515625" style="30" customWidth="1"/>
    <col min="14859" max="15104" width="11" style="30"/>
    <col min="15105" max="15105" width="6.5703125" style="30" customWidth="1"/>
    <col min="15106" max="15106" width="73" style="30" customWidth="1"/>
    <col min="15107" max="15107" width="11.5703125" style="30" customWidth="1"/>
    <col min="15108" max="15108" width="8.7109375" style="30" customWidth="1"/>
    <col min="15109" max="15109" width="18.85546875" style="30" customWidth="1"/>
    <col min="15110" max="15110" width="17.7109375" style="30" customWidth="1"/>
    <col min="15111" max="15111" width="14.85546875" style="30" customWidth="1"/>
    <col min="15112" max="15112" width="17" style="30" customWidth="1"/>
    <col min="15113" max="15114" width="17.28515625" style="30" customWidth="1"/>
    <col min="15115" max="15360" width="11" style="30"/>
    <col min="15361" max="15361" width="6.5703125" style="30" customWidth="1"/>
    <col min="15362" max="15362" width="73" style="30" customWidth="1"/>
    <col min="15363" max="15363" width="11.5703125" style="30" customWidth="1"/>
    <col min="15364" max="15364" width="8.7109375" style="30" customWidth="1"/>
    <col min="15365" max="15365" width="18.85546875" style="30" customWidth="1"/>
    <col min="15366" max="15366" width="17.7109375" style="30" customWidth="1"/>
    <col min="15367" max="15367" width="14.85546875" style="30" customWidth="1"/>
    <col min="15368" max="15368" width="17" style="30" customWidth="1"/>
    <col min="15369" max="15370" width="17.28515625" style="30" customWidth="1"/>
    <col min="15371" max="15616" width="11" style="30"/>
    <col min="15617" max="15617" width="6.5703125" style="30" customWidth="1"/>
    <col min="15618" max="15618" width="73" style="30" customWidth="1"/>
    <col min="15619" max="15619" width="11.5703125" style="30" customWidth="1"/>
    <col min="15620" max="15620" width="8.7109375" style="30" customWidth="1"/>
    <col min="15621" max="15621" width="18.85546875" style="30" customWidth="1"/>
    <col min="15622" max="15622" width="17.7109375" style="30" customWidth="1"/>
    <col min="15623" max="15623" width="14.85546875" style="30" customWidth="1"/>
    <col min="15624" max="15624" width="17" style="30" customWidth="1"/>
    <col min="15625" max="15626" width="17.28515625" style="30" customWidth="1"/>
    <col min="15627" max="15872" width="11" style="30"/>
    <col min="15873" max="15873" width="6.5703125" style="30" customWidth="1"/>
    <col min="15874" max="15874" width="73" style="30" customWidth="1"/>
    <col min="15875" max="15875" width="11.5703125" style="30" customWidth="1"/>
    <col min="15876" max="15876" width="8.7109375" style="30" customWidth="1"/>
    <col min="15877" max="15877" width="18.85546875" style="30" customWidth="1"/>
    <col min="15878" max="15878" width="17.7109375" style="30" customWidth="1"/>
    <col min="15879" max="15879" width="14.85546875" style="30" customWidth="1"/>
    <col min="15880" max="15880" width="17" style="30" customWidth="1"/>
    <col min="15881" max="15882" width="17.28515625" style="30" customWidth="1"/>
    <col min="15883" max="16128" width="11" style="30"/>
    <col min="16129" max="16129" width="6.5703125" style="30" customWidth="1"/>
    <col min="16130" max="16130" width="73" style="30" customWidth="1"/>
    <col min="16131" max="16131" width="11.5703125" style="30" customWidth="1"/>
    <col min="16132" max="16132" width="8.7109375" style="30" customWidth="1"/>
    <col min="16133" max="16133" width="18.85546875" style="30" customWidth="1"/>
    <col min="16134" max="16134" width="17.7109375" style="30" customWidth="1"/>
    <col min="16135" max="16135" width="14.85546875" style="30" customWidth="1"/>
    <col min="16136" max="16136" width="17" style="30" customWidth="1"/>
    <col min="16137" max="16138" width="17.28515625" style="30" customWidth="1"/>
    <col min="16139" max="16384" width="11" style="30"/>
  </cols>
  <sheetData>
    <row r="1" spans="1:8" ht="12.75" x14ac:dyDescent="0.25">
      <c r="A1" s="92" t="str">
        <f>[1]formularz_oferty!C4</f>
        <v>DFP.271.89.2022.BM</v>
      </c>
      <c r="B1" s="92"/>
      <c r="C1" s="28"/>
      <c r="D1" s="29"/>
      <c r="E1" s="29"/>
      <c r="F1" s="29"/>
      <c r="G1" s="93" t="s">
        <v>50</v>
      </c>
      <c r="H1" s="93"/>
    </row>
    <row r="2" spans="1:8" ht="12.75" x14ac:dyDescent="0.25">
      <c r="A2" s="31"/>
      <c r="B2" s="32" t="s">
        <v>51</v>
      </c>
      <c r="C2" s="33">
        <v>3</v>
      </c>
      <c r="D2" s="29"/>
      <c r="E2" s="34" t="s">
        <v>52</v>
      </c>
      <c r="F2" s="29"/>
      <c r="G2" s="93"/>
      <c r="H2" s="93"/>
    </row>
    <row r="3" spans="1:8" ht="12.75" x14ac:dyDescent="0.25">
      <c r="A3" s="31"/>
      <c r="B3" s="32"/>
      <c r="C3" s="28"/>
      <c r="D3" s="29"/>
      <c r="E3" s="29"/>
      <c r="F3" s="29"/>
      <c r="G3" s="34"/>
      <c r="H3" s="32"/>
    </row>
    <row r="4" spans="1:8" ht="12.75" x14ac:dyDescent="0.25">
      <c r="A4" s="35"/>
      <c r="B4" s="36"/>
      <c r="C4" s="28"/>
      <c r="D4" s="29"/>
      <c r="E4" s="29"/>
      <c r="F4" s="29"/>
      <c r="G4" s="37"/>
      <c r="H4" s="37"/>
    </row>
    <row r="5" spans="1:8" ht="12.75" x14ac:dyDescent="0.25">
      <c r="A5" s="38"/>
      <c r="B5" s="39"/>
      <c r="C5" s="40"/>
      <c r="D5" s="41"/>
      <c r="E5" s="42" t="s">
        <v>53</v>
      </c>
      <c r="F5" s="43">
        <f>SUM(H8:H11)</f>
        <v>0</v>
      </c>
      <c r="G5" s="44"/>
      <c r="H5" s="44"/>
    </row>
    <row r="6" spans="1:8" ht="12.75" x14ac:dyDescent="0.25">
      <c r="A6" s="45"/>
      <c r="B6" s="39"/>
      <c r="C6" s="40"/>
      <c r="D6" s="41"/>
      <c r="E6" s="41"/>
      <c r="F6" s="41"/>
      <c r="G6" s="46"/>
      <c r="H6" s="46"/>
    </row>
    <row r="7" spans="1:8" customFormat="1" ht="38.25" x14ac:dyDescent="0.25">
      <c r="A7" s="47" t="s">
        <v>54</v>
      </c>
      <c r="B7" s="47" t="s">
        <v>55</v>
      </c>
      <c r="C7" s="48" t="s">
        <v>56</v>
      </c>
      <c r="D7" s="49" t="s">
        <v>57</v>
      </c>
      <c r="E7" s="50" t="s">
        <v>58</v>
      </c>
      <c r="F7" s="51" t="s">
        <v>199</v>
      </c>
      <c r="G7" s="47" t="s">
        <v>60</v>
      </c>
      <c r="H7" s="47" t="s">
        <v>61</v>
      </c>
    </row>
    <row r="8" spans="1:8" customFormat="1" ht="15" x14ac:dyDescent="0.25">
      <c r="A8" s="52" t="s">
        <v>62</v>
      </c>
      <c r="B8" s="75" t="s">
        <v>250</v>
      </c>
      <c r="C8" s="72">
        <v>14500</v>
      </c>
      <c r="D8" s="55" t="s">
        <v>251</v>
      </c>
      <c r="E8" s="73"/>
      <c r="F8" s="73"/>
      <c r="G8" s="57"/>
      <c r="H8" s="57"/>
    </row>
    <row r="9" spans="1:8" customFormat="1" ht="15" x14ac:dyDescent="0.25">
      <c r="A9" s="58" t="s">
        <v>65</v>
      </c>
      <c r="B9" s="76" t="s">
        <v>252</v>
      </c>
      <c r="C9" s="72">
        <v>100</v>
      </c>
      <c r="D9" s="55" t="s">
        <v>251</v>
      </c>
      <c r="E9" s="74"/>
      <c r="F9" s="73"/>
      <c r="G9" s="61"/>
      <c r="H9" s="61"/>
    </row>
    <row r="10" spans="1:8" customFormat="1" ht="15" x14ac:dyDescent="0.25">
      <c r="A10" s="52" t="s">
        <v>22</v>
      </c>
      <c r="B10" s="71" t="s">
        <v>253</v>
      </c>
      <c r="C10" s="72">
        <v>25</v>
      </c>
      <c r="D10" s="55" t="s">
        <v>251</v>
      </c>
      <c r="E10" s="74"/>
      <c r="F10" s="73"/>
      <c r="G10" s="57"/>
      <c r="H10" s="57"/>
    </row>
    <row r="11" spans="1:8" customFormat="1" ht="15" x14ac:dyDescent="0.25">
      <c r="A11" s="52" t="s">
        <v>203</v>
      </c>
      <c r="B11" s="80" t="s">
        <v>254</v>
      </c>
      <c r="C11" s="72">
        <v>270</v>
      </c>
      <c r="D11" s="55" t="s">
        <v>251</v>
      </c>
      <c r="E11" s="74"/>
      <c r="F11" s="74"/>
      <c r="G11" s="57"/>
      <c r="H11" s="57"/>
    </row>
    <row r="13" spans="1:8" ht="12.75" x14ac:dyDescent="0.25">
      <c r="A13" s="94" t="s">
        <v>19</v>
      </c>
      <c r="B13" s="94"/>
      <c r="C13" s="94"/>
      <c r="D13" s="94"/>
      <c r="E13" s="94"/>
      <c r="F13" s="94"/>
      <c r="G13" s="94"/>
      <c r="H13" s="94"/>
    </row>
  </sheetData>
  <mergeCells count="3">
    <mergeCell ref="A1:B1"/>
    <mergeCell ref="G1:H2"/>
    <mergeCell ref="A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FORMULARZ OFERTY</vt:lpstr>
      <vt:lpstr>Część_1</vt:lpstr>
      <vt:lpstr>Część_2</vt:lpstr>
      <vt:lpstr>Część_3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Sarna</dc:creator>
  <cp:lastModifiedBy>Beata Musiał</cp:lastModifiedBy>
  <dcterms:created xsi:type="dcterms:W3CDTF">2022-06-23T06:52:14Z</dcterms:created>
  <dcterms:modified xsi:type="dcterms:W3CDTF">2022-06-23T07:24:09Z</dcterms:modified>
</cp:coreProperties>
</file>