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614EE47F-8E91-478A-882A-20E5657631B0}" xr6:coauthVersionLast="47" xr6:coauthVersionMax="47" xr10:uidLastSave="{00000000-0000-0000-0000-000000000000}"/>
  <bookViews>
    <workbookView xWindow="-120" yWindow="-120" windowWidth="29040" windowHeight="15720" tabRatio="811" activeTab="3" xr2:uid="{00000000-000D-0000-FFFF-FFFF00000000}"/>
  </bookViews>
  <sheets>
    <sheet name=" 1 po zmianie" sheetId="2" r:id="rId1"/>
    <sheet name="2 po zmianie" sheetId="3" r:id="rId2"/>
    <sheet name=" 5 po zmianie" sheetId="6" r:id="rId3"/>
    <sheet name=" 7 po zmianie" sheetId="8" r:id="rId4"/>
    <sheet name=" 13 po zmianie" sheetId="1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4" l="1"/>
  <c r="G9" i="14"/>
  <c r="I14" i="8"/>
  <c r="G14" i="8"/>
  <c r="G19" i="6"/>
  <c r="G19" i="3"/>
  <c r="I19" i="3" l="1"/>
  <c r="I19" i="6" l="1"/>
  <c r="F31" i="2" l="1"/>
  <c r="H31" i="2" l="1"/>
</calcChain>
</file>

<file path=xl/sharedStrings.xml><?xml version="1.0" encoding="utf-8"?>
<sst xmlns="http://schemas.openxmlformats.org/spreadsheetml/2006/main" count="261" uniqueCount="107">
  <si>
    <t>1.</t>
  </si>
  <si>
    <t>2.</t>
  </si>
  <si>
    <t>3.</t>
  </si>
  <si>
    <t>4.</t>
  </si>
  <si>
    <t>5.</t>
  </si>
  <si>
    <t>6.</t>
  </si>
  <si>
    <t>7.</t>
  </si>
  <si>
    <t>8.</t>
  </si>
  <si>
    <t>9.</t>
  </si>
  <si>
    <t>10.</t>
  </si>
  <si>
    <t>Lp.</t>
  </si>
  <si>
    <t>J.m.</t>
  </si>
  <si>
    <t>a.</t>
  </si>
  <si>
    <t>0,5 x 25</t>
  </si>
  <si>
    <t>opak.</t>
  </si>
  <si>
    <t>b.</t>
  </si>
  <si>
    <t>0,6 x 25</t>
  </si>
  <si>
    <t xml:space="preserve">opak. </t>
  </si>
  <si>
    <t>c.</t>
  </si>
  <si>
    <t>0,6 x 30</t>
  </si>
  <si>
    <t>d.</t>
  </si>
  <si>
    <t>0,7 x 30</t>
  </si>
  <si>
    <t>e.</t>
  </si>
  <si>
    <t>0,8 x 40</t>
  </si>
  <si>
    <t>f.</t>
  </si>
  <si>
    <t>0,9 x 40</t>
  </si>
  <si>
    <t>g.</t>
  </si>
  <si>
    <t>1,1 x 40</t>
  </si>
  <si>
    <t>h.</t>
  </si>
  <si>
    <t>1,2 x 40</t>
  </si>
  <si>
    <t>i.</t>
  </si>
  <si>
    <t>0,45 x 16</t>
  </si>
  <si>
    <t>2 ml ( bez igły) 1op = 100 szt</t>
  </si>
  <si>
    <t>5 ml (bez igły) 1 op = 100 szt</t>
  </si>
  <si>
    <t>10 ml (bez igły) 1 op = 100 szt</t>
  </si>
  <si>
    <t>20 ml (bez igły) 1 op = 50 szt.</t>
  </si>
  <si>
    <t>szt.</t>
  </si>
  <si>
    <t>fioletowe</t>
  </si>
  <si>
    <t>niebieski</t>
  </si>
  <si>
    <t>różowe</t>
  </si>
  <si>
    <t>zielone</t>
  </si>
  <si>
    <t>żółte</t>
  </si>
  <si>
    <t>x</t>
  </si>
  <si>
    <t>rozm. Nr 7</t>
  </si>
  <si>
    <t>rozm. Nr 7,5</t>
  </si>
  <si>
    <t>rozm. Nr 8</t>
  </si>
  <si>
    <t>rozmiar XS</t>
  </si>
  <si>
    <t>op.</t>
  </si>
  <si>
    <t>rozmiar M</t>
  </si>
  <si>
    <t>rozmiar L</t>
  </si>
  <si>
    <t>rozmiar XL</t>
  </si>
  <si>
    <t>rozmiar S</t>
  </si>
  <si>
    <t>rolka</t>
  </si>
  <si>
    <t>rozm. Nr 6,5</t>
  </si>
  <si>
    <t>Oznaczenie sprawy: SZPZLO/Z-1/2024</t>
  </si>
  <si>
    <t>Załącznik nr 1.1 do SWZ</t>
  </si>
  <si>
    <t>Część nr 1 - Igły, strzykawki, przyrządy do infuzji, wenflony.</t>
  </si>
  <si>
    <t xml:space="preserve">Formularz asortymentowo-cenowy </t>
  </si>
  <si>
    <t>Wykonawca …......................................</t>
  </si>
  <si>
    <t>Przedmiot zamówienia</t>
  </si>
  <si>
    <t xml:space="preserve">Ilość </t>
  </si>
  <si>
    <t>Cena jedn. netto PLN</t>
  </si>
  <si>
    <t>Wartość netto PLN</t>
  </si>
  <si>
    <t>Stawka podatku VAT %</t>
  </si>
  <si>
    <t>Wartość brutto PLN</t>
  </si>
  <si>
    <t>6=4x5</t>
  </si>
  <si>
    <t>Podpis osoby / osób umocowanych do reprezentowania Wykonawcy</t>
  </si>
  <si>
    <t>Nazwa handlowa i nr katalogowy oferowanego przedmiotu zamówienia</t>
  </si>
  <si>
    <t xml:space="preserve">Producent oferowanego przedmiotu zamówienia </t>
  </si>
  <si>
    <t>8=6+wartość VAT</t>
  </si>
  <si>
    <t>STRZYKAWKI dwuczęściowe ( nazwa producenta lub logo na cylindrze strzykawki, czytelna skala tłoka, materiały użyte do produkcji nie zawierają lateksu, opakowanie typu blister: folia-papier)</t>
  </si>
  <si>
    <t>Załącznik nr 1.2 do SWZ</t>
  </si>
  <si>
    <r>
      <t xml:space="preserve">RAZEM </t>
    </r>
    <r>
      <rPr>
        <i/>
        <sz val="10"/>
        <rFont val="Arial CE"/>
        <charset val="238"/>
      </rPr>
      <t>(wartości należy przenieść do Formularza oferty):</t>
    </r>
  </si>
  <si>
    <t>IGŁY, 1opak. = 100 szt. (rozmiar igły, data ważności, producent, nr serii, znak CE na każdym jednostkowym opakowaniu igły, rozmiary igieł za pomocą koloru konektora, opakowanie typu blister: folia-papier)</t>
  </si>
  <si>
    <t xml:space="preserve">Kaniula do długotrwałych wlewów dożylnych z portem górnym, jednorazowego użytku, dla dorosłych, typu venflon, wykonana z PTFE. Opakowanie Tyveck odporne na przypadkowe uszkodzenia, produkt bezlateksowy, oznaczony fabrycznie na opakowaniu. </t>
  </si>
  <si>
    <r>
      <t>Przyrząd do infuzji, jednorazowego użytku, sterylny, niepirogenny, nietoksyczny,</t>
    </r>
    <r>
      <rPr>
        <sz val="8"/>
        <color indexed="8"/>
        <rFont val="Arial CE"/>
        <family val="2"/>
        <charset val="238"/>
      </rPr>
      <t xml:space="preserve"> wolny od ftalanów DEHP</t>
    </r>
    <r>
      <rPr>
        <sz val="8"/>
        <rFont val="Arial CE"/>
        <family val="2"/>
        <charset val="238"/>
      </rPr>
      <t>, opakowanie typu blister, na opakowaniu jednostkowym dane: data ważności, znak CE, producent , 1 opak. = 1 szt.</t>
    </r>
  </si>
  <si>
    <r>
      <t xml:space="preserve">RĘKAWICZKI nitrylowe z miękiego nitrylu, bezpudrowe,z mankietem, niesterylne, pasujące na prawą i lewą dłoń, powierzchnia palców lub cała powierchnia teksturowana, lub cała poowierchnia mikroteksturowana, kolor niebieski, grubość ścianki na palcach w </t>
    </r>
    <r>
      <rPr>
        <sz val="9"/>
        <color indexed="8"/>
        <rFont val="Arial CE"/>
        <family val="2"/>
        <charset val="238"/>
      </rPr>
      <t xml:space="preserve">przedziale 0,10 - 0,13 mm +/- 0,03, na dłoni w przedziale 0,07 - 0,09 </t>
    </r>
    <r>
      <rPr>
        <sz val="9"/>
        <rFont val="Arial CE"/>
        <family val="2"/>
        <charset val="238"/>
      </rPr>
      <t>mm +/- 0,01, AQL w przedziale 1,0 - 1,5 , długość rękawic min. 240 mm. Zgodnie z normami EN ISO 374-1, EN 374-2, EN 16523-1, EN 374-4 oraz odporne na przenikanie bakterii, grzybów i wirusów zgodnie EN ISO 374-5 oraz przebadane na min. 12 cytostatyków wg. ASTM D6978 Rękawice zarejestrowane jako wyrób medyczny klas I i środek ochrony indywidualnej kat. III., 1 opak.=100 szt.</t>
    </r>
  </si>
  <si>
    <t>Część nr 2 - Rękawiczki.</t>
  </si>
  <si>
    <t>Załącznik nr 1.5 do SWZ</t>
  </si>
  <si>
    <t xml:space="preserve">Papier do  czarno białej wysokiej jakości w formacie A6 (typ I) drukarki typ SONY  UP- 811, UP-850, UP- 860, UP-890MD, UP-895 MD, UP-897MD, UP-897MD,  rozm. 110mm x 20m, czułość UPPS 110S </t>
  </si>
  <si>
    <t>Papier do aparatu Ascard, A-4, rozmiar 112</t>
  </si>
  <si>
    <t xml:space="preserve">Papier termoczuły do Clinitek 500, 54-58 mm x 30m </t>
  </si>
  <si>
    <t>Jednorazowy ustnik papierowy do badań spirometrycznych. Zewnętrzna powierzchnia ustnika nie przywiera do ust  podczas pomiaru, zwiększając tym samym  komfort pacjenta w czasie badania spirometrycznego. Każdy ustnik jest oddzielnie zapakowany w foliowej osłonce gwarantując utrzymanie pełnej czystości ustników i zapewnienie na najwyższym poziomie higieny podczas badania pacjenta. Opakowanie ochronne każdego ustnika ułatwia również ich bezpieczne przechowywanie. Produkt mikrobiologicznie czysty. Wyrób medyczny klasy IIa. Ustniki przeznaczone do serii spirometrów firmy BTL do modelu- BTL CardioPoint-SPIRO, 1 opak.= 100 szt.</t>
  </si>
  <si>
    <t>Papier do KTG Cadence, 112x90x150, FM x 240</t>
  </si>
  <si>
    <t>Składany papier termiczny do aparatu KTG Philips Avalon FM20. Nadruk w postaci zielonej kratki. Wymiary 150mm x 100mm. Gramatura papieru - 55 g/m2. Wyrób medyczny klasy I posiadający funkcję pomiarową, 1opak. =  150 kartek.</t>
  </si>
  <si>
    <t>Żel do USG nowej generacji, umożliwiający przewodzenie ultradżwięków, pozwala na uzyskanie czytelnych i pozbawionych artefaktów obrazów, neutralny odczyn pH, wykazuje bierność chemiczną usg, 1szt = 5 l</t>
  </si>
  <si>
    <t>Żel do USG nowej generacji, umożliwiający przewodzenie ultradżwięków, pozwala na uzyskanie czytelnych i pozbawionych artefaktów obrazów, neutralny odczyn pH, wykazuje bierność chemiczną usg, 1szt = 0,5kg</t>
  </si>
  <si>
    <t>Część nr 5 - Papiery termoczułe do aparatów EKG i USG i laboratoryjnych oraz ustniki do spirometru, elektrody, żele do aparatów EKG i USG.</t>
  </si>
  <si>
    <t>Część nr 7 - Pojemniki na odpady medyczne.</t>
  </si>
  <si>
    <t>Załącznik nr 1.7 do SWZ</t>
  </si>
  <si>
    <t>Część nr 13 - Gaziki do dezynfekcji.</t>
  </si>
  <si>
    <t>Załącznik nr 1.13 do SWZ</t>
  </si>
  <si>
    <r>
      <t>Elektrody jednorazowe EKG SKINTACT T-60 (Żel półpłynny, sensor Ag/AgCl), średnica elektrody 60 mm, 1opak. = 30 szt</t>
    </r>
    <r>
      <rPr>
        <sz val="11"/>
        <color rgb="FFFF0000"/>
        <rFont val="Calibri"/>
        <family val="2"/>
        <charset val="238"/>
        <scheme val="minor"/>
      </rPr>
      <t xml:space="preserve"> lub 50 szt.</t>
    </r>
  </si>
  <si>
    <r>
      <t xml:space="preserve">Żel do EKG nowej generacji, umożliwiający wykonanie zapisu krzywej EKG o dużej zdolności przewodzenia elektrycznego przenaczony do wykonywania zabiegów medycznych z użyciem prądu elektrycznego, neutralny odczyn pH, wykazuje bierność chemiczną, 1szt = 260g </t>
    </r>
    <r>
      <rPr>
        <sz val="11"/>
        <color rgb="FFFF0000"/>
        <rFont val="Calibri"/>
        <family val="2"/>
        <charset val="238"/>
        <scheme val="minor"/>
      </rPr>
      <t>+/- 10g</t>
    </r>
  </si>
  <si>
    <t>zmieniony 17.01.2024 r.</t>
  </si>
  <si>
    <t>Formularz asortymentowo-cenowy</t>
  </si>
  <si>
    <r>
      <t xml:space="preserve">Gazik do dezynfekcji skóry przy pobraniach krwi, szczepieniach, iniekcjach, skaleczeniach, płatki sterylne z włókniny 50-70 g/m²  o rozmiarze po rozłożeniu: długość: od 12,5 cm do 16 cm szerokość: od 10 cm do 12 cm, gazik nasączony 70% alkoholem izopropylowym, sterylizowany radiacyjnie, gazik pakowany pojedynczo. Wyrób medyczny. </t>
    </r>
    <r>
      <rPr>
        <sz val="10"/>
        <color rgb="FFFF0000"/>
        <rFont val="Times New Roman"/>
        <family val="1"/>
        <charset val="238"/>
      </rPr>
      <t>Opakowanie zawiera 100 szt.</t>
    </r>
  </si>
  <si>
    <r>
      <t>RĘKAWICZKI chirurgiczne sterylne latexowe, lekko pudrowane lub pudrowane o anatomicznym kształcie, powierzchnia palców i dłoni mikroteksturowana lub cała powierchnia mikroteksturowana z rolowanym mankietem, sterylizowane radiacyjnie, AQL w przedziale 0,65 - 0,1; długość rękawicy 280-286 mm+/- 2 . Kolor jasno kremowy. Odporne na przenikanie wirusów zgodnie EN ISO 374-5 oraz ASTM F1671. Zgodne z EN 455, ASTM D3577 Zarejestrowany jako wyrób medyczny klasy IIa oraz środek ochrony indywidualnej kat. III. Pakowane 1 para w opakowaniu papierowo-foliowym.</t>
    </r>
    <r>
      <rPr>
        <sz val="10"/>
        <color rgb="FFFF0000"/>
        <rFont val="Arial CE"/>
        <charset val="238"/>
      </rPr>
      <t xml:space="preserve"> 1 opak.=50 szt.</t>
    </r>
  </si>
  <si>
    <r>
      <t>Strzykawki j.u. 100ml. typu Janet (</t>
    </r>
    <r>
      <rPr>
        <sz val="8"/>
        <color rgb="FFFF0000"/>
        <rFont val="Arial CE"/>
        <charset val="238"/>
      </rPr>
      <t>podziałka niebieska lub czarna</t>
    </r>
    <r>
      <rPr>
        <sz val="8"/>
        <color indexed="8"/>
        <rFont val="Arial CE"/>
        <charset val="238"/>
      </rPr>
      <t>), 1 opak. = 1 szt.</t>
    </r>
  </si>
  <si>
    <r>
      <t xml:space="preserve">Pojemnik okrągły na odpady medyczne, </t>
    </r>
    <r>
      <rPr>
        <sz val="8"/>
        <color rgb="FFFF0000"/>
        <rFont val="Arial CE"/>
        <charset val="238"/>
      </rPr>
      <t>twardościenne, wykonane z polipropylenu lub innego tworzywa sztucznego odpornego na uderzenia i chemikalia</t>
    </r>
    <r>
      <rPr>
        <sz val="8"/>
        <rFont val="Arial CE"/>
        <charset val="238"/>
      </rPr>
      <t>. Pojemność pojemnika 10l.</t>
    </r>
  </si>
  <si>
    <r>
      <t xml:space="preserve">Pojemnik okrągły na odpady medyczne, </t>
    </r>
    <r>
      <rPr>
        <sz val="8"/>
        <color rgb="FFFF0000"/>
        <rFont val="Arial CE"/>
        <charset val="238"/>
      </rPr>
      <t>twardościenne, wykonane z polipropylenu lub innego tworzywa sztucznego odpornego na uderzenia i chemikalia</t>
    </r>
    <r>
      <rPr>
        <sz val="8"/>
        <rFont val="Arial CE"/>
        <charset val="238"/>
      </rPr>
      <t>. Pojemność pojemnika 5l.</t>
    </r>
  </si>
  <si>
    <r>
      <t xml:space="preserve">Pojemnik okrągły  na odpady medyczne, </t>
    </r>
    <r>
      <rPr>
        <sz val="8"/>
        <color rgb="FFFF0000"/>
        <rFont val="Arial CE"/>
        <charset val="238"/>
      </rPr>
      <t>twardościenne, wykonane z polipropylenu lub innego tworzywa sztucznego odpornego na uderzenia i chemikalia</t>
    </r>
    <r>
      <rPr>
        <sz val="8"/>
        <rFont val="Arial CE"/>
        <charset val="238"/>
      </rPr>
      <t>. Pojemność pojemnika 0,7l.</t>
    </r>
  </si>
  <si>
    <r>
      <t xml:space="preserve">Pojemnik okrągły  na odpady medyczne, </t>
    </r>
    <r>
      <rPr>
        <sz val="8"/>
        <color rgb="FFFF0000"/>
        <rFont val="Arial CE"/>
        <charset val="238"/>
      </rPr>
      <t>twardościenne, wykonane z polipropylenu lub innego tworzywa sztucznego odpornego na uderzenia i chemikalia</t>
    </r>
    <r>
      <rPr>
        <sz val="8"/>
        <rFont val="Arial CE"/>
        <charset val="238"/>
      </rPr>
      <t>. Pojemność pojemnika 2 l.</t>
    </r>
  </si>
  <si>
    <r>
      <t xml:space="preserve">Pojemnik owalny na odpady medyczne, </t>
    </r>
    <r>
      <rPr>
        <sz val="8"/>
        <color rgb="FFFF0000"/>
        <rFont val="Arial CE"/>
        <charset val="238"/>
      </rPr>
      <t>twardościenne, wykonane z polipropylenu lub innego tworzywa sztucznego odpornego na uderzenia i chemikalia</t>
    </r>
    <r>
      <rPr>
        <sz val="8"/>
        <rFont val="Arial CE"/>
        <charset val="238"/>
      </rPr>
      <t>. Pojemność pojemnika 0,7l.</t>
    </r>
  </si>
  <si>
    <t>Przedmiot zamówienia*</t>
  </si>
  <si>
    <t>*</t>
  </si>
  <si>
    <t>Oznakowanie pojemników na zużyte igły i odpady medyczne musi być zgodne z §6 ust. 1  Rozporządzenia Ministra Zdrowia z dnia 5 października 2017 r. w sprawie szczegółowego sposobu postępowania z odpadami medycznymi, tj. musi posiadać widoczne oznakowanie identyfikujące.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</si>
</sst>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0.00\ &quot;zł&quot;"/>
    <numFmt numFmtId="167" formatCode="_-* #,##0\ _z_ł_-;\-* #,##0\ _z_ł_-;_-* &quot;-&quot;??\ _z_ł_-;_-@_-"/>
  </numFmts>
  <fonts count="5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10"/>
      <name val="Arial CE"/>
      <family val="2"/>
      <charset val="238"/>
    </font>
    <font>
      <sz val="8"/>
      <name val="Arial CE"/>
      <charset val="238"/>
    </font>
    <font>
      <b/>
      <sz val="8"/>
      <name val="Arial CE"/>
      <charset val="238"/>
    </font>
    <font>
      <b/>
      <sz val="8"/>
      <name val="Arial CE"/>
      <family val="2"/>
      <charset val="238"/>
    </font>
    <font>
      <sz val="8"/>
      <name val="Arial CE"/>
      <family val="2"/>
      <charset val="238"/>
    </font>
    <font>
      <sz val="8"/>
      <color indexed="63"/>
      <name val="Arial CE"/>
      <family val="2"/>
      <charset val="238"/>
    </font>
    <font>
      <sz val="8"/>
      <color indexed="63"/>
      <name val="Arial CE"/>
      <charset val="238"/>
    </font>
    <font>
      <sz val="8"/>
      <color indexed="8"/>
      <name val="Arial CE"/>
      <charset val="238"/>
    </font>
    <font>
      <b/>
      <sz val="8"/>
      <name val="Arial"/>
      <family val="2"/>
      <charset val="238"/>
    </font>
    <font>
      <b/>
      <i/>
      <sz val="8"/>
      <name val="Arial CE"/>
      <family val="2"/>
      <charset val="238"/>
    </font>
    <font>
      <b/>
      <sz val="10"/>
      <name val="Arial CE"/>
      <charset val="238"/>
    </font>
    <font>
      <sz val="10"/>
      <name val="Arial CE"/>
      <family val="2"/>
      <charset val="238"/>
    </font>
    <font>
      <sz val="10"/>
      <color indexed="8"/>
      <name val="Arial CE"/>
      <family val="2"/>
      <charset val="238"/>
    </font>
    <font>
      <sz val="10"/>
      <name val="Arial CE"/>
      <charset val="238"/>
    </font>
    <font>
      <sz val="10"/>
      <name val="Arial"/>
      <family val="2"/>
      <charset val="238"/>
    </font>
    <font>
      <sz val="10"/>
      <color theme="1"/>
      <name val="Calibri"/>
      <family val="2"/>
      <scheme val="minor"/>
    </font>
    <font>
      <b/>
      <sz val="10"/>
      <name val="Arial"/>
      <family val="2"/>
      <charset val="238"/>
    </font>
    <font>
      <sz val="11"/>
      <color indexed="8"/>
      <name val="Calibri"/>
      <family val="2"/>
      <charset val="238"/>
      <scheme val="minor"/>
    </font>
    <font>
      <sz val="11"/>
      <name val="Calibri"/>
      <family val="2"/>
      <charset val="238"/>
      <scheme val="minor"/>
    </font>
    <font>
      <b/>
      <sz val="10"/>
      <color theme="1"/>
      <name val="Times New Roman"/>
      <family val="1"/>
      <charset val="238"/>
    </font>
    <font>
      <sz val="10"/>
      <color theme="1"/>
      <name val="Times New Roman"/>
      <family val="1"/>
      <charset val="238"/>
    </font>
    <font>
      <sz val="10"/>
      <color indexed="8"/>
      <name val="Times New Roman"/>
      <family val="1"/>
      <charset val="238"/>
    </font>
    <font>
      <b/>
      <sz val="14"/>
      <color rgb="FFFF0000"/>
      <name val="Calibri"/>
      <family val="2"/>
      <charset val="238"/>
      <scheme val="minor"/>
    </font>
    <font>
      <b/>
      <sz val="12"/>
      <name val="Times New Roman"/>
      <family val="1"/>
      <charset val="238"/>
    </font>
    <font>
      <sz val="11"/>
      <color theme="1"/>
      <name val="Czcionka tekstu podstawowego"/>
      <family val="2"/>
      <charset val="238"/>
    </font>
    <font>
      <b/>
      <sz val="9"/>
      <name val="Tahoma"/>
      <family val="2"/>
      <charset val="238"/>
    </font>
    <font>
      <b/>
      <sz val="9"/>
      <color theme="1"/>
      <name val="Tahoma"/>
      <family val="2"/>
      <charset val="238"/>
    </font>
    <font>
      <i/>
      <sz val="12"/>
      <color theme="1"/>
      <name val="Times New Roman"/>
      <family val="1"/>
      <charset val="238"/>
    </font>
    <font>
      <b/>
      <i/>
      <sz val="8"/>
      <name val="Tahoma"/>
      <family val="2"/>
      <charset val="238"/>
    </font>
    <font>
      <b/>
      <i/>
      <sz val="8"/>
      <color theme="1"/>
      <name val="Tahoma"/>
      <family val="2"/>
      <charset val="238"/>
    </font>
    <font>
      <i/>
      <sz val="8"/>
      <color theme="1"/>
      <name val="Calibri"/>
      <family val="2"/>
      <charset val="238"/>
      <scheme val="minor"/>
    </font>
    <font>
      <i/>
      <sz val="10"/>
      <name val="Arial CE"/>
      <charset val="238"/>
    </font>
    <font>
      <sz val="9"/>
      <name val="Arial CE"/>
      <family val="2"/>
      <charset val="238"/>
    </font>
    <font>
      <sz val="9"/>
      <color indexed="8"/>
      <name val="Arial CE"/>
      <family val="2"/>
      <charset val="238"/>
    </font>
    <font>
      <sz val="8"/>
      <color indexed="8"/>
      <name val="Arial CE"/>
      <family val="2"/>
      <charset val="238"/>
    </font>
    <font>
      <b/>
      <sz val="10"/>
      <name val="Tahoma"/>
      <family val="2"/>
      <charset val="238"/>
    </font>
    <font>
      <b/>
      <sz val="10"/>
      <color theme="1"/>
      <name val="Tahoma"/>
      <family val="2"/>
      <charset val="238"/>
    </font>
    <font>
      <b/>
      <sz val="10"/>
      <color theme="1"/>
      <name val="Calibri"/>
      <family val="2"/>
      <charset val="238"/>
      <scheme val="minor"/>
    </font>
    <font>
      <sz val="8"/>
      <color theme="1"/>
      <name val="Calibri"/>
      <family val="2"/>
      <scheme val="minor"/>
    </font>
    <font>
      <b/>
      <sz val="8"/>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Times New Roman"/>
      <family val="1"/>
      <charset val="238"/>
    </font>
    <font>
      <sz val="10"/>
      <color rgb="FFFF0000"/>
      <name val="Arial CE"/>
      <charset val="238"/>
    </font>
    <font>
      <sz val="8"/>
      <color rgb="FFFF0000"/>
      <name val="Arial CE"/>
      <charset val="238"/>
    </font>
    <font>
      <sz val="10"/>
      <color rgb="FFFF0000"/>
      <name val="Calibri"/>
      <family val="2"/>
      <charset val="23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4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21" fillId="0" borderId="0"/>
    <xf numFmtId="0" fontId="31" fillId="0" borderId="0"/>
  </cellStyleXfs>
  <cellXfs count="110">
    <xf numFmtId="0" fontId="0" fillId="0" borderId="0" xfId="0"/>
    <xf numFmtId="0" fontId="8" fillId="0" borderId="0" xfId="0" applyFont="1" applyAlignment="1">
      <alignment horizontal="right" vertical="center" wrapText="1"/>
    </xf>
    <xf numFmtId="0" fontId="8" fillId="0" borderId="0" xfId="0" applyFont="1" applyAlignment="1">
      <alignment vertical="center" wrapText="1"/>
    </xf>
    <xf numFmtId="0" fontId="9" fillId="0" borderId="0" xfId="0" applyFont="1" applyAlignment="1">
      <alignment vertical="center" wrapText="1"/>
    </xf>
    <xf numFmtId="4" fontId="8" fillId="0" borderId="0" xfId="0" applyNumberFormat="1" applyFont="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right" vertical="center" wrapText="1"/>
    </xf>
    <xf numFmtId="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0" fillId="0" borderId="0" xfId="0" applyAlignment="1">
      <alignment horizontal="right" vertical="center" wrapText="1"/>
    </xf>
    <xf numFmtId="0" fontId="0" fillId="0" borderId="0" xfId="0" applyAlignment="1">
      <alignment vertical="center" wrapText="1"/>
    </xf>
    <xf numFmtId="4" fontId="0" fillId="0" borderId="0" xfId="0" applyNumberFormat="1" applyAlignment="1">
      <alignment vertical="center" wrapText="1"/>
    </xf>
    <xf numFmtId="0" fontId="7" fillId="0" borderId="1" xfId="0" applyFont="1" applyBorder="1" applyAlignment="1">
      <alignment horizontal="center" vertical="center" wrapText="1"/>
    </xf>
    <xf numFmtId="0" fontId="18" fillId="0" borderId="1" xfId="0" applyFont="1" applyBorder="1" applyAlignment="1">
      <alignment horizontal="left" vertical="center" wrapText="1"/>
    </xf>
    <xf numFmtId="165" fontId="18" fillId="0" borderId="1" xfId="0" applyNumberFormat="1" applyFont="1" applyBorder="1" applyAlignment="1">
      <alignment vertical="center" wrapText="1"/>
    </xf>
    <xf numFmtId="0" fontId="18" fillId="0" borderId="1" xfId="0" applyFont="1" applyBorder="1" applyAlignment="1">
      <alignment horizontal="left" vertical="center"/>
    </xf>
    <xf numFmtId="0" fontId="19" fillId="0" borderId="1" xfId="0" applyFont="1" applyBorder="1" applyAlignment="1">
      <alignment horizontal="center" vertical="center"/>
    </xf>
    <xf numFmtId="9" fontId="0" fillId="0" borderId="0" xfId="0" applyNumberFormat="1" applyAlignment="1">
      <alignment vertical="center" wrapText="1"/>
    </xf>
    <xf numFmtId="9" fontId="18"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165" fontId="11" fillId="0" borderId="1" xfId="0" applyNumberFormat="1" applyFont="1" applyBorder="1" applyAlignment="1">
      <alignment vertical="center" wrapText="1"/>
    </xf>
    <xf numFmtId="0" fontId="0" fillId="0" borderId="0" xfId="0" applyAlignment="1">
      <alignment horizontal="center" vertical="center" wrapText="1"/>
    </xf>
    <xf numFmtId="0" fontId="6" fillId="0" borderId="0" xfId="0" applyFont="1" applyAlignment="1">
      <alignment vertical="center" wrapText="1"/>
    </xf>
    <xf numFmtId="0" fontId="0" fillId="0" borderId="1" xfId="0" applyBorder="1" applyAlignment="1">
      <alignment horizontal="center" vertical="center"/>
    </xf>
    <xf numFmtId="165" fontId="18" fillId="0" borderId="1" xfId="0" applyNumberFormat="1" applyFont="1" applyBorder="1" applyAlignment="1">
      <alignment horizontal="right" vertical="center" wrapText="1"/>
    </xf>
    <xf numFmtId="0" fontId="24" fillId="0" borderId="1" xfId="0" applyFont="1" applyBorder="1" applyAlignment="1">
      <alignment vertical="center" wrapText="1"/>
    </xf>
    <xf numFmtId="0" fontId="25" fillId="0" borderId="1" xfId="0" applyFont="1" applyBorder="1" applyAlignment="1">
      <alignment horizontal="center" vertical="center"/>
    </xf>
    <xf numFmtId="3" fontId="25" fillId="0" borderId="1" xfId="0" applyNumberFormat="1" applyFont="1" applyBorder="1" applyAlignment="1">
      <alignment horizontal="center" vertical="center" wrapText="1"/>
    </xf>
    <xf numFmtId="165" fontId="25" fillId="0" borderId="1" xfId="0" applyNumberFormat="1" applyFont="1" applyBorder="1" applyAlignment="1">
      <alignment vertical="center" wrapText="1"/>
    </xf>
    <xf numFmtId="167" fontId="11" fillId="0" borderId="1" xfId="3" applyNumberFormat="1" applyFont="1" applyFill="1" applyBorder="1" applyAlignment="1">
      <alignment vertical="center" wrapText="1"/>
    </xf>
    <xf numFmtId="165" fontId="11" fillId="0" borderId="1" xfId="1" applyNumberFormat="1"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27" fillId="0" borderId="1" xfId="0" applyFont="1" applyBorder="1" applyAlignment="1">
      <alignment horizontal="center" vertical="center"/>
    </xf>
    <xf numFmtId="0" fontId="28" fillId="0" borderId="1" xfId="4" applyFont="1" applyBorder="1" applyAlignment="1">
      <alignment horizontal="left" vertical="center" wrapText="1"/>
    </xf>
    <xf numFmtId="3" fontId="27" fillId="0" borderId="1" xfId="0" applyNumberFormat="1" applyFont="1" applyBorder="1" applyAlignment="1">
      <alignment horizontal="center" vertical="center"/>
    </xf>
    <xf numFmtId="44" fontId="27" fillId="0" borderId="1" xfId="1" applyFont="1" applyBorder="1" applyAlignment="1">
      <alignment horizontal="center" vertical="center"/>
    </xf>
    <xf numFmtId="9" fontId="27" fillId="0" borderId="1" xfId="0" applyNumberFormat="1" applyFont="1" applyBorder="1" applyAlignment="1">
      <alignment horizontal="center" vertical="center"/>
    </xf>
    <xf numFmtId="44" fontId="26" fillId="0" borderId="1" xfId="1" applyFont="1" applyBorder="1" applyAlignment="1">
      <alignment horizontal="center" vertical="center"/>
    </xf>
    <xf numFmtId="9" fontId="0" fillId="0" borderId="0" xfId="0" applyNumberFormat="1"/>
    <xf numFmtId="0" fontId="0" fillId="0" borderId="0" xfId="0" applyAlignment="1">
      <alignment horizontal="right"/>
    </xf>
    <xf numFmtId="1" fontId="18" fillId="0" borderId="1" xfId="0" applyNumberFormat="1" applyFont="1" applyBorder="1" applyAlignment="1">
      <alignment horizontal="center" vertical="center" wrapText="1"/>
    </xf>
    <xf numFmtId="0" fontId="29" fillId="0" borderId="0" xfId="0" applyFont="1"/>
    <xf numFmtId="0" fontId="0" fillId="0" borderId="1" xfId="0" applyBorder="1"/>
    <xf numFmtId="4" fontId="32" fillId="0" borderId="1" xfId="5" applyNumberFormat="1" applyFont="1" applyBorder="1" applyAlignment="1">
      <alignment horizontal="center" vertical="center" wrapText="1"/>
    </xf>
    <xf numFmtId="2" fontId="33" fillId="0" borderId="1" xfId="5" applyNumberFormat="1" applyFont="1" applyBorder="1" applyAlignment="1">
      <alignment horizontal="center" vertical="center" wrapText="1"/>
    </xf>
    <xf numFmtId="0" fontId="34" fillId="0" borderId="0" xfId="0" applyFont="1" applyAlignment="1">
      <alignment horizontal="left" vertical="center" indent="15"/>
    </xf>
    <xf numFmtId="0" fontId="34" fillId="0" borderId="0" xfId="0" applyFont="1" applyAlignment="1">
      <alignment horizontal="justify" vertical="center"/>
    </xf>
    <xf numFmtId="0" fontId="0" fillId="0" borderId="0" xfId="0" applyAlignment="1">
      <alignment horizontal="left"/>
    </xf>
    <xf numFmtId="0" fontId="34" fillId="0" borderId="0" xfId="0" applyFont="1" applyAlignment="1">
      <alignment vertical="center"/>
    </xf>
    <xf numFmtId="9" fontId="11"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12" fillId="0" borderId="1" xfId="0" applyFont="1" applyBorder="1" applyAlignment="1">
      <alignment horizontal="right" vertical="center" wrapText="1"/>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165" fontId="15" fillId="0" borderId="1" xfId="2" applyNumberFormat="1" applyFont="1" applyFill="1" applyBorder="1" applyAlignment="1">
      <alignment horizontal="center" vertical="center" wrapText="1"/>
    </xf>
    <xf numFmtId="1" fontId="16" fillId="0" borderId="1" xfId="0" applyNumberFormat="1" applyFont="1" applyBorder="1" applyAlignment="1">
      <alignment horizontal="center" vertical="center" wrapText="1"/>
    </xf>
    <xf numFmtId="1" fontId="35" fillId="0" borderId="1" xfId="5" applyNumberFormat="1" applyFont="1" applyBorder="1" applyAlignment="1">
      <alignment horizontal="center" vertical="center" wrapText="1"/>
    </xf>
    <xf numFmtId="1" fontId="36" fillId="0" borderId="1" xfId="5" applyNumberFormat="1" applyFont="1" applyBorder="1" applyAlignment="1">
      <alignment horizontal="center" vertical="center" wrapText="1"/>
    </xf>
    <xf numFmtId="1" fontId="37" fillId="0" borderId="0" xfId="0" applyNumberFormat="1" applyFont="1"/>
    <xf numFmtId="0" fontId="6" fillId="0" borderId="0" xfId="0" applyFont="1"/>
    <xf numFmtId="0" fontId="20" fillId="0" borderId="1" xfId="0" applyFont="1" applyBorder="1" applyAlignment="1">
      <alignment horizontal="center" vertical="center" wrapText="1"/>
    </xf>
    <xf numFmtId="165" fontId="20" fillId="0" borderId="1" xfId="0" applyNumberFormat="1" applyFont="1" applyBorder="1" applyAlignment="1">
      <alignment horizontal="center" vertical="center" wrapText="1"/>
    </xf>
    <xf numFmtId="0" fontId="18" fillId="0" borderId="1" xfId="0" applyFont="1" applyBorder="1" applyAlignment="1">
      <alignment horizontal="right" vertical="center"/>
    </xf>
    <xf numFmtId="165" fontId="17" fillId="0" borderId="1" xfId="0" applyNumberFormat="1" applyFont="1" applyBorder="1" applyAlignment="1">
      <alignment horizontal="center" vertical="center" wrapText="1"/>
    </xf>
    <xf numFmtId="0" fontId="0" fillId="0" borderId="0" xfId="0" applyAlignment="1">
      <alignment horizontal="center" vertical="center"/>
    </xf>
    <xf numFmtId="0" fontId="18" fillId="0" borderId="1" xfId="0" applyFont="1" applyBorder="1" applyAlignment="1">
      <alignment horizontal="center" vertical="center"/>
    </xf>
    <xf numFmtId="0" fontId="4" fillId="0" borderId="1" xfId="0" applyFont="1" applyBorder="1"/>
    <xf numFmtId="0" fontId="4" fillId="0" borderId="0" xfId="0" applyFont="1"/>
    <xf numFmtId="0" fontId="20" fillId="0" borderId="1" xfId="0" applyFont="1" applyBorder="1" applyAlignment="1">
      <alignment horizontal="center" vertical="center"/>
    </xf>
    <xf numFmtId="0" fontId="39" fillId="0" borderId="1" xfId="0" applyFont="1" applyBorder="1" applyAlignment="1">
      <alignment horizontal="left" vertical="center" wrapText="1"/>
    </xf>
    <xf numFmtId="0" fontId="11" fillId="0" borderId="1" xfId="0" applyFont="1" applyBorder="1" applyAlignment="1">
      <alignment horizontal="left" vertical="center" wrapText="1"/>
    </xf>
    <xf numFmtId="0" fontId="41" fillId="0" borderId="1" xfId="0" applyFont="1" applyBorder="1" applyAlignment="1">
      <alignment horizontal="left" vertical="center" wrapText="1"/>
    </xf>
    <xf numFmtId="0" fontId="14" fillId="0" borderId="1" xfId="0" applyFont="1" applyBorder="1" applyAlignment="1">
      <alignment vertical="center" wrapText="1"/>
    </xf>
    <xf numFmtId="4" fontId="42" fillId="0" borderId="1" xfId="5" applyNumberFormat="1" applyFont="1" applyBorder="1" applyAlignment="1">
      <alignment horizontal="center" vertical="center" wrapText="1"/>
    </xf>
    <xf numFmtId="2" fontId="43" fillId="0" borderId="1" xfId="5" applyNumberFormat="1" applyFont="1" applyBorder="1" applyAlignment="1">
      <alignment horizontal="center" vertical="center" wrapText="1"/>
    </xf>
    <xf numFmtId="0" fontId="44" fillId="0" borderId="0" xfId="0" applyFont="1"/>
    <xf numFmtId="0" fontId="45" fillId="0" borderId="0" xfId="0" applyFont="1"/>
    <xf numFmtId="165" fontId="7" fillId="0" borderId="1" xfId="0" applyNumberFormat="1" applyFont="1" applyBorder="1" applyAlignment="1">
      <alignment horizontal="right" vertical="center" wrapText="1"/>
    </xf>
    <xf numFmtId="165" fontId="23" fillId="0" borderId="1" xfId="2"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3"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0" borderId="1" xfId="0" applyFont="1" applyBorder="1"/>
    <xf numFmtId="0" fontId="3" fillId="0" borderId="0" xfId="0" applyFont="1"/>
    <xf numFmtId="0" fontId="25" fillId="0" borderId="1" xfId="0" applyFont="1" applyBorder="1" applyAlignment="1">
      <alignment vertical="center" wrapText="1"/>
    </xf>
    <xf numFmtId="0" fontId="6" fillId="0" borderId="0" xfId="0" applyFont="1" applyAlignment="1">
      <alignment horizontal="center" vertical="center" wrapText="1"/>
    </xf>
    <xf numFmtId="4" fontId="6" fillId="0" borderId="0" xfId="0" applyNumberFormat="1" applyFont="1" applyAlignment="1">
      <alignment vertical="center" wrapText="1"/>
    </xf>
    <xf numFmtId="9" fontId="6" fillId="0" borderId="0" xfId="0" applyNumberFormat="1" applyFont="1" applyAlignment="1">
      <alignment vertical="center" wrapText="1"/>
    </xf>
    <xf numFmtId="0" fontId="0" fillId="0" borderId="1" xfId="0" applyBorder="1" applyAlignment="1">
      <alignment vertical="center"/>
    </xf>
    <xf numFmtId="0" fontId="46" fillId="0" borderId="0" xfId="0" applyFont="1" applyAlignment="1">
      <alignment vertical="center" wrapText="1"/>
    </xf>
    <xf numFmtId="4" fontId="46" fillId="0" borderId="0" xfId="0" applyNumberFormat="1" applyFont="1" applyAlignment="1">
      <alignment vertical="center" wrapText="1"/>
    </xf>
    <xf numFmtId="0" fontId="2" fillId="0" borderId="1" xfId="0" applyFont="1" applyBorder="1"/>
    <xf numFmtId="0" fontId="2" fillId="0" borderId="0" xfId="0" applyFont="1"/>
    <xf numFmtId="0" fontId="0" fillId="0" borderId="1" xfId="0" applyBorder="1"/>
    <xf numFmtId="0" fontId="30" fillId="0" borderId="1" xfId="0" applyFont="1" applyBorder="1" applyAlignment="1">
      <alignment horizontal="center" vertical="center" wrapText="1"/>
    </xf>
    <xf numFmtId="0" fontId="0" fillId="0" borderId="1" xfId="0" applyBorder="1" applyAlignment="1">
      <alignment vertical="center"/>
    </xf>
    <xf numFmtId="0" fontId="7" fillId="0" borderId="1" xfId="0" applyFont="1" applyBorder="1" applyAlignment="1">
      <alignment horizontal="right" vertical="center" wrapText="1"/>
    </xf>
    <xf numFmtId="0" fontId="0" fillId="0" borderId="1" xfId="0" applyBorder="1" applyAlignment="1">
      <alignment horizontal="right" vertical="center" wrapText="1"/>
    </xf>
    <xf numFmtId="0" fontId="22" fillId="0" borderId="1" xfId="0" applyFont="1" applyBorder="1" applyAlignment="1">
      <alignment horizontal="righ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4" fontId="48" fillId="0" borderId="0" xfId="0" applyNumberFormat="1" applyFont="1" applyAlignment="1">
      <alignment horizontal="left" vertical="center"/>
    </xf>
    <xf numFmtId="0" fontId="49" fillId="0" borderId="2" xfId="0" applyFont="1" applyBorder="1" applyAlignment="1">
      <alignment horizontal="justify" vertical="center"/>
    </xf>
    <xf numFmtId="0" fontId="52" fillId="0" borderId="2" xfId="0" applyFont="1" applyBorder="1" applyAlignment="1"/>
  </cellXfs>
  <cellStyles count="6">
    <cellStyle name="Dziesiętny" xfId="3" builtinId="3"/>
    <cellStyle name="Normalny" xfId="0" builtinId="0"/>
    <cellStyle name="Normalny 2" xfId="5" xr:uid="{0DF47F3F-754F-4380-9BEE-BDC6AB59857E}"/>
    <cellStyle name="Normalny_Leki- szacunek kosztów" xfId="4" xr:uid="{00000000-0005-0000-0000-000003000000}"/>
    <cellStyle name="Procentowy" xfId="2" builtinId="5"/>
    <cellStyle name="Walutowy"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8"/>
  <sheetViews>
    <sheetView workbookViewId="0">
      <selection activeCell="I2" sqref="I2"/>
    </sheetView>
  </sheetViews>
  <sheetFormatPr defaultRowHeight="15"/>
  <cols>
    <col min="1" max="1" width="6.85546875" customWidth="1"/>
    <col min="2" max="2" width="65" customWidth="1"/>
    <col min="6" max="6" width="13.42578125" customWidth="1"/>
    <col min="8" max="8" width="16.85546875" customWidth="1"/>
    <col min="9" max="9" width="15.5703125" customWidth="1"/>
    <col min="10" max="10" width="15.85546875" customWidth="1"/>
  </cols>
  <sheetData>
    <row r="1" spans="1:10">
      <c r="A1" t="s">
        <v>54</v>
      </c>
      <c r="I1" t="s">
        <v>55</v>
      </c>
    </row>
    <row r="2" spans="1:10">
      <c r="I2" s="107" t="s">
        <v>94</v>
      </c>
    </row>
    <row r="3" spans="1:10" ht="23.25" customHeight="1">
      <c r="A3" s="99" t="s">
        <v>58</v>
      </c>
      <c r="B3" s="99"/>
      <c r="C3" s="99"/>
      <c r="D3" s="99"/>
      <c r="E3" s="99"/>
      <c r="F3" s="99"/>
      <c r="G3" s="99"/>
      <c r="H3" s="99"/>
      <c r="I3" s="99"/>
      <c r="J3" s="99"/>
    </row>
    <row r="4" spans="1:10" ht="25.5" customHeight="1">
      <c r="A4" s="100" t="s">
        <v>56</v>
      </c>
      <c r="B4" s="100"/>
      <c r="C4" s="100"/>
      <c r="D4" s="100"/>
      <c r="E4" s="100"/>
      <c r="F4" s="100"/>
      <c r="G4" s="100"/>
      <c r="H4" s="100"/>
      <c r="I4" s="101"/>
      <c r="J4" s="101"/>
    </row>
    <row r="5" spans="1:10" ht="30" customHeight="1">
      <c r="A5" s="100" t="s">
        <v>57</v>
      </c>
      <c r="B5" s="100"/>
      <c r="C5" s="100"/>
      <c r="D5" s="100"/>
      <c r="E5" s="100"/>
      <c r="F5" s="100"/>
      <c r="G5" s="100"/>
      <c r="H5" s="100"/>
      <c r="I5" s="101"/>
      <c r="J5" s="101"/>
    </row>
    <row r="6" spans="1:10" s="64" customFormat="1" ht="67.5">
      <c r="A6" s="22" t="s">
        <v>10</v>
      </c>
      <c r="B6" s="22" t="s">
        <v>59</v>
      </c>
      <c r="C6" s="22" t="s">
        <v>11</v>
      </c>
      <c r="D6" s="22" t="s">
        <v>60</v>
      </c>
      <c r="E6" s="48" t="s">
        <v>61</v>
      </c>
      <c r="F6" s="48" t="s">
        <v>62</v>
      </c>
      <c r="G6" s="48" t="s">
        <v>63</v>
      </c>
      <c r="H6" s="48" t="s">
        <v>64</v>
      </c>
      <c r="I6" s="49" t="s">
        <v>67</v>
      </c>
      <c r="J6" s="49" t="s">
        <v>68</v>
      </c>
    </row>
    <row r="7" spans="1:10" s="63" customFormat="1" ht="11.25">
      <c r="A7" s="60">
        <v>1</v>
      </c>
      <c r="B7" s="60">
        <v>2</v>
      </c>
      <c r="C7" s="60">
        <v>3</v>
      </c>
      <c r="D7" s="60">
        <v>4</v>
      </c>
      <c r="E7" s="61">
        <v>5</v>
      </c>
      <c r="F7" s="61" t="s">
        <v>65</v>
      </c>
      <c r="G7" s="61">
        <v>7</v>
      </c>
      <c r="H7" s="61" t="s">
        <v>69</v>
      </c>
      <c r="I7" s="62">
        <v>10</v>
      </c>
      <c r="J7" s="62">
        <v>11</v>
      </c>
    </row>
    <row r="8" spans="1:10" s="72" customFormat="1" ht="33.75">
      <c r="A8" s="6" t="s">
        <v>0</v>
      </c>
      <c r="B8" s="75" t="s">
        <v>73</v>
      </c>
      <c r="C8" s="35"/>
      <c r="D8" s="35"/>
      <c r="E8" s="7"/>
      <c r="F8" s="7"/>
      <c r="G8" s="54"/>
      <c r="H8" s="7"/>
      <c r="I8" s="71"/>
      <c r="J8" s="71"/>
    </row>
    <row r="9" spans="1:10" s="72" customFormat="1">
      <c r="A9" s="55" t="s">
        <v>12</v>
      </c>
      <c r="B9" s="5" t="s">
        <v>13</v>
      </c>
      <c r="C9" s="6" t="s">
        <v>14</v>
      </c>
      <c r="D9" s="9">
        <v>50</v>
      </c>
      <c r="E9" s="7"/>
      <c r="F9" s="7"/>
      <c r="G9" s="8"/>
      <c r="H9" s="7"/>
      <c r="I9" s="71"/>
      <c r="J9" s="71"/>
    </row>
    <row r="10" spans="1:10" s="72" customFormat="1">
      <c r="A10" s="55" t="s">
        <v>15</v>
      </c>
      <c r="B10" s="5" t="s">
        <v>16</v>
      </c>
      <c r="C10" s="6" t="s">
        <v>17</v>
      </c>
      <c r="D10" s="9">
        <v>10</v>
      </c>
      <c r="E10" s="7"/>
      <c r="F10" s="7"/>
      <c r="G10" s="8"/>
      <c r="H10" s="7"/>
      <c r="I10" s="71"/>
      <c r="J10" s="71"/>
    </row>
    <row r="11" spans="1:10" s="72" customFormat="1">
      <c r="A11" s="55" t="s">
        <v>18</v>
      </c>
      <c r="B11" s="5" t="s">
        <v>19</v>
      </c>
      <c r="C11" s="6" t="s">
        <v>14</v>
      </c>
      <c r="D11" s="9">
        <v>20</v>
      </c>
      <c r="E11" s="7"/>
      <c r="F11" s="7"/>
      <c r="G11" s="8"/>
      <c r="H11" s="7"/>
      <c r="I11" s="71"/>
      <c r="J11" s="71"/>
    </row>
    <row r="12" spans="1:10" s="72" customFormat="1">
      <c r="A12" s="55" t="s">
        <v>20</v>
      </c>
      <c r="B12" s="5" t="s">
        <v>21</v>
      </c>
      <c r="C12" s="6" t="s">
        <v>17</v>
      </c>
      <c r="D12" s="9">
        <v>130</v>
      </c>
      <c r="E12" s="7"/>
      <c r="F12" s="7"/>
      <c r="G12" s="8"/>
      <c r="H12" s="7"/>
      <c r="I12" s="71"/>
      <c r="J12" s="71"/>
    </row>
    <row r="13" spans="1:10" s="72" customFormat="1">
      <c r="A13" s="55" t="s">
        <v>22</v>
      </c>
      <c r="B13" s="5" t="s">
        <v>23</v>
      </c>
      <c r="C13" s="6" t="s">
        <v>14</v>
      </c>
      <c r="D13" s="9">
        <v>200</v>
      </c>
      <c r="E13" s="7"/>
      <c r="F13" s="7"/>
      <c r="G13" s="8"/>
      <c r="H13" s="7"/>
      <c r="I13" s="71"/>
      <c r="J13" s="71"/>
    </row>
    <row r="14" spans="1:10" s="72" customFormat="1">
      <c r="A14" s="55" t="s">
        <v>24</v>
      </c>
      <c r="B14" s="5" t="s">
        <v>25</v>
      </c>
      <c r="C14" s="6" t="s">
        <v>17</v>
      </c>
      <c r="D14" s="9">
        <v>100</v>
      </c>
      <c r="E14" s="7"/>
      <c r="F14" s="7"/>
      <c r="G14" s="8"/>
      <c r="H14" s="7"/>
      <c r="I14" s="71"/>
      <c r="J14" s="71"/>
    </row>
    <row r="15" spans="1:10" s="72" customFormat="1">
      <c r="A15" s="55" t="s">
        <v>26</v>
      </c>
      <c r="B15" s="5" t="s">
        <v>27</v>
      </c>
      <c r="C15" s="6" t="s">
        <v>14</v>
      </c>
      <c r="D15" s="9">
        <v>20</v>
      </c>
      <c r="E15" s="7"/>
      <c r="F15" s="7"/>
      <c r="G15" s="8"/>
      <c r="H15" s="7"/>
      <c r="I15" s="71"/>
      <c r="J15" s="71"/>
    </row>
    <row r="16" spans="1:10" s="72" customFormat="1">
      <c r="A16" s="55" t="s">
        <v>28</v>
      </c>
      <c r="B16" s="5" t="s">
        <v>29</v>
      </c>
      <c r="C16" s="6" t="s">
        <v>17</v>
      </c>
      <c r="D16" s="9">
        <v>100</v>
      </c>
      <c r="E16" s="7"/>
      <c r="F16" s="7"/>
      <c r="G16" s="8"/>
      <c r="H16" s="7"/>
      <c r="I16" s="71"/>
      <c r="J16" s="71"/>
    </row>
    <row r="17" spans="1:10" s="72" customFormat="1">
      <c r="A17" s="55" t="s">
        <v>30</v>
      </c>
      <c r="B17" s="5" t="s">
        <v>31</v>
      </c>
      <c r="C17" s="6" t="s">
        <v>14</v>
      </c>
      <c r="D17" s="9">
        <v>50</v>
      </c>
      <c r="E17" s="7"/>
      <c r="F17" s="7"/>
      <c r="G17" s="8"/>
      <c r="H17" s="7"/>
      <c r="I17" s="71"/>
      <c r="J17" s="71"/>
    </row>
    <row r="18" spans="1:10" s="72" customFormat="1" ht="33.75">
      <c r="A18" s="11" t="s">
        <v>1</v>
      </c>
      <c r="B18" s="76" t="s">
        <v>70</v>
      </c>
      <c r="C18" s="35"/>
      <c r="D18" s="9"/>
      <c r="E18" s="7"/>
      <c r="F18" s="7"/>
      <c r="G18" s="8"/>
      <c r="H18" s="7"/>
      <c r="I18" s="71"/>
      <c r="J18" s="71"/>
    </row>
    <row r="19" spans="1:10" s="72" customFormat="1">
      <c r="A19" s="56" t="s">
        <v>12</v>
      </c>
      <c r="B19" s="10" t="s">
        <v>32</v>
      </c>
      <c r="C19" s="6" t="s">
        <v>17</v>
      </c>
      <c r="D19" s="9">
        <v>200</v>
      </c>
      <c r="E19" s="7"/>
      <c r="F19" s="7"/>
      <c r="G19" s="8"/>
      <c r="H19" s="7"/>
      <c r="I19" s="71"/>
      <c r="J19" s="71"/>
    </row>
    <row r="20" spans="1:10" s="72" customFormat="1">
      <c r="A20" s="56" t="s">
        <v>15</v>
      </c>
      <c r="B20" s="10" t="s">
        <v>33</v>
      </c>
      <c r="C20" s="6" t="s">
        <v>14</v>
      </c>
      <c r="D20" s="9">
        <v>200</v>
      </c>
      <c r="E20" s="7"/>
      <c r="F20" s="7"/>
      <c r="G20" s="8"/>
      <c r="H20" s="7"/>
      <c r="I20" s="71"/>
      <c r="J20" s="71"/>
    </row>
    <row r="21" spans="1:10" s="72" customFormat="1">
      <c r="A21" s="56" t="s">
        <v>18</v>
      </c>
      <c r="B21" s="10" t="s">
        <v>34</v>
      </c>
      <c r="C21" s="6" t="s">
        <v>17</v>
      </c>
      <c r="D21" s="9">
        <v>100</v>
      </c>
      <c r="E21" s="7"/>
      <c r="F21" s="7"/>
      <c r="G21" s="8"/>
      <c r="H21" s="7"/>
      <c r="I21" s="71"/>
      <c r="J21" s="71"/>
    </row>
    <row r="22" spans="1:10" s="72" customFormat="1">
      <c r="A22" s="56" t="s">
        <v>20</v>
      </c>
      <c r="B22" s="10" t="s">
        <v>35</v>
      </c>
      <c r="C22" s="6" t="s">
        <v>14</v>
      </c>
      <c r="D22" s="9">
        <v>150</v>
      </c>
      <c r="E22" s="7"/>
      <c r="F22" s="7"/>
      <c r="G22" s="8"/>
      <c r="H22" s="7"/>
      <c r="I22" s="71"/>
      <c r="J22" s="71"/>
    </row>
    <row r="23" spans="1:10" s="72" customFormat="1">
      <c r="A23" s="57" t="s">
        <v>2</v>
      </c>
      <c r="B23" s="77" t="s">
        <v>98</v>
      </c>
      <c r="C23" s="11" t="s">
        <v>36</v>
      </c>
      <c r="D23" s="9">
        <v>400</v>
      </c>
      <c r="E23" s="7"/>
      <c r="F23" s="7"/>
      <c r="G23" s="8"/>
      <c r="H23" s="7"/>
      <c r="I23" s="71"/>
      <c r="J23" s="71"/>
    </row>
    <row r="24" spans="1:10" s="72" customFormat="1" ht="45">
      <c r="A24" s="11" t="s">
        <v>3</v>
      </c>
      <c r="B24" s="58" t="s">
        <v>74</v>
      </c>
      <c r="C24" s="35"/>
      <c r="D24" s="9"/>
      <c r="E24" s="7"/>
      <c r="F24" s="7"/>
      <c r="G24" s="8"/>
      <c r="H24" s="7"/>
      <c r="I24" s="71"/>
      <c r="J24" s="71"/>
    </row>
    <row r="25" spans="1:10" s="72" customFormat="1">
      <c r="A25" s="57" t="s">
        <v>12</v>
      </c>
      <c r="B25" s="58" t="s">
        <v>37</v>
      </c>
      <c r="C25" s="11" t="s">
        <v>36</v>
      </c>
      <c r="D25" s="9"/>
      <c r="E25" s="7"/>
      <c r="F25" s="7"/>
      <c r="G25" s="8"/>
      <c r="H25" s="7"/>
      <c r="I25" s="71"/>
      <c r="J25" s="71"/>
    </row>
    <row r="26" spans="1:10" s="72" customFormat="1">
      <c r="A26" s="57" t="s">
        <v>15</v>
      </c>
      <c r="B26" s="10" t="s">
        <v>38</v>
      </c>
      <c r="C26" s="11" t="s">
        <v>36</v>
      </c>
      <c r="D26" s="9">
        <v>200</v>
      </c>
      <c r="E26" s="7"/>
      <c r="F26" s="7"/>
      <c r="G26" s="8"/>
      <c r="H26" s="7"/>
      <c r="I26" s="71"/>
      <c r="J26" s="71"/>
    </row>
    <row r="27" spans="1:10" s="72" customFormat="1">
      <c r="A27" s="57" t="s">
        <v>18</v>
      </c>
      <c r="B27" s="10" t="s">
        <v>39</v>
      </c>
      <c r="C27" s="11" t="s">
        <v>36</v>
      </c>
      <c r="D27" s="9">
        <v>200</v>
      </c>
      <c r="E27" s="7"/>
      <c r="F27" s="7"/>
      <c r="G27" s="8"/>
      <c r="H27" s="7"/>
      <c r="I27" s="71"/>
      <c r="J27" s="71"/>
    </row>
    <row r="28" spans="1:10" s="72" customFormat="1">
      <c r="A28" s="57" t="s">
        <v>20</v>
      </c>
      <c r="B28" s="10" t="s">
        <v>40</v>
      </c>
      <c r="C28" s="11" t="s">
        <v>36</v>
      </c>
      <c r="D28" s="9">
        <v>200</v>
      </c>
      <c r="E28" s="7"/>
      <c r="F28" s="7"/>
      <c r="G28" s="8"/>
      <c r="H28" s="7"/>
      <c r="I28" s="71"/>
      <c r="J28" s="71"/>
    </row>
    <row r="29" spans="1:10" s="72" customFormat="1">
      <c r="A29" s="57" t="s">
        <v>22</v>
      </c>
      <c r="B29" s="10" t="s">
        <v>41</v>
      </c>
      <c r="C29" s="11" t="s">
        <v>36</v>
      </c>
      <c r="D29" s="9">
        <v>200</v>
      </c>
      <c r="E29" s="7"/>
      <c r="F29" s="7"/>
      <c r="G29" s="8"/>
      <c r="H29" s="7"/>
      <c r="I29" s="71"/>
      <c r="J29" s="71"/>
    </row>
    <row r="30" spans="1:10" s="72" customFormat="1" ht="33.75">
      <c r="A30" s="6" t="s">
        <v>4</v>
      </c>
      <c r="B30" s="75" t="s">
        <v>75</v>
      </c>
      <c r="C30" s="6" t="s">
        <v>36</v>
      </c>
      <c r="D30" s="9">
        <v>300</v>
      </c>
      <c r="E30" s="7"/>
      <c r="F30" s="7"/>
      <c r="G30" s="8"/>
      <c r="H30" s="7"/>
      <c r="I30" s="71"/>
      <c r="J30" s="71"/>
    </row>
    <row r="31" spans="1:10">
      <c r="A31" s="102" t="s">
        <v>72</v>
      </c>
      <c r="B31" s="102"/>
      <c r="C31" s="103"/>
      <c r="D31" s="103"/>
      <c r="E31" s="103"/>
      <c r="F31" s="23">
        <f>SUM(F9:F30)</f>
        <v>0</v>
      </c>
      <c r="G31" s="59" t="s">
        <v>42</v>
      </c>
      <c r="H31" s="23">
        <f>SUM(H9:H30)</f>
        <v>0</v>
      </c>
      <c r="I31" s="27" t="s">
        <v>42</v>
      </c>
      <c r="J31" s="27" t="s">
        <v>42</v>
      </c>
    </row>
    <row r="36" spans="2:8" ht="15.75">
      <c r="C36" s="53"/>
      <c r="D36" s="53"/>
      <c r="E36" s="53" t="s">
        <v>66</v>
      </c>
    </row>
    <row r="37" spans="2:8" ht="15.75">
      <c r="B37" s="50"/>
      <c r="C37" s="52"/>
      <c r="H37" s="51"/>
    </row>
    <row r="38" spans="2:8" ht="15.75">
      <c r="E38" s="51"/>
    </row>
  </sheetData>
  <mergeCells count="4">
    <mergeCell ref="A3:J3"/>
    <mergeCell ref="A4:J4"/>
    <mergeCell ref="A5:J5"/>
    <mergeCell ref="A31:E31"/>
  </mergeCell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23"/>
  <sheetViews>
    <sheetView workbookViewId="0">
      <selection activeCell="I2" sqref="I2"/>
    </sheetView>
  </sheetViews>
  <sheetFormatPr defaultRowHeight="15"/>
  <cols>
    <col min="2" max="2" width="4.28515625" style="12" customWidth="1"/>
    <col min="3" max="3" width="61.85546875" style="13" customWidth="1"/>
    <col min="4" max="4" width="7.140625" style="13" customWidth="1"/>
    <col min="5" max="5" width="6.85546875" style="13" customWidth="1"/>
    <col min="6" max="6" width="10.140625" style="14" bestFit="1" customWidth="1"/>
    <col min="7" max="7" width="13.7109375" style="14" bestFit="1" customWidth="1"/>
    <col min="8" max="8" width="9.140625" style="13" customWidth="1"/>
    <col min="9" max="9" width="12.5703125" style="14" bestFit="1" customWidth="1"/>
    <col min="10" max="10" width="17.7109375" style="13" customWidth="1"/>
    <col min="11" max="11" width="15.7109375" customWidth="1"/>
  </cols>
  <sheetData>
    <row r="1" spans="2:11">
      <c r="B1" t="s">
        <v>54</v>
      </c>
      <c r="I1" t="s">
        <v>71</v>
      </c>
    </row>
    <row r="2" spans="2:11">
      <c r="B2"/>
      <c r="I2" s="107" t="s">
        <v>94</v>
      </c>
    </row>
    <row r="3" spans="2:11" ht="30" customHeight="1">
      <c r="B3" s="99" t="s">
        <v>58</v>
      </c>
      <c r="C3" s="99"/>
      <c r="D3" s="99"/>
      <c r="E3" s="99"/>
      <c r="F3" s="99"/>
      <c r="G3" s="99"/>
      <c r="H3" s="99"/>
      <c r="I3" s="99"/>
      <c r="J3" s="99"/>
      <c r="K3" s="99"/>
    </row>
    <row r="4" spans="2:11" ht="24" customHeight="1">
      <c r="B4" s="100" t="s">
        <v>77</v>
      </c>
      <c r="C4" s="100"/>
      <c r="D4" s="100"/>
      <c r="E4" s="100"/>
      <c r="F4" s="100"/>
      <c r="G4" s="100"/>
      <c r="H4" s="100"/>
      <c r="I4" s="100"/>
      <c r="J4" s="101"/>
      <c r="K4" s="101"/>
    </row>
    <row r="5" spans="2:11" ht="25.5" customHeight="1">
      <c r="B5" s="100" t="s">
        <v>57</v>
      </c>
      <c r="C5" s="100"/>
      <c r="D5" s="100"/>
      <c r="E5" s="100"/>
      <c r="F5" s="100"/>
      <c r="G5" s="100"/>
      <c r="H5" s="100"/>
      <c r="I5" s="100"/>
      <c r="J5" s="101"/>
      <c r="K5" s="101"/>
    </row>
    <row r="6" spans="2:11" s="80" customFormat="1" ht="63.75">
      <c r="B6" s="15" t="s">
        <v>10</v>
      </c>
      <c r="C6" s="15" t="s">
        <v>59</v>
      </c>
      <c r="D6" s="15" t="s">
        <v>11</v>
      </c>
      <c r="E6" s="15" t="s">
        <v>60</v>
      </c>
      <c r="F6" s="78" t="s">
        <v>61</v>
      </c>
      <c r="G6" s="78" t="s">
        <v>62</v>
      </c>
      <c r="H6" s="78" t="s">
        <v>63</v>
      </c>
      <c r="I6" s="78" t="s">
        <v>64</v>
      </c>
      <c r="J6" s="79" t="s">
        <v>67</v>
      </c>
      <c r="K6" s="79" t="s">
        <v>68</v>
      </c>
    </row>
    <row r="7" spans="2:11" ht="21">
      <c r="B7" s="60">
        <v>1</v>
      </c>
      <c r="C7" s="60">
        <v>2</v>
      </c>
      <c r="D7" s="60">
        <v>3</v>
      </c>
      <c r="E7" s="60">
        <v>4</v>
      </c>
      <c r="F7" s="61">
        <v>5</v>
      </c>
      <c r="G7" s="61" t="s">
        <v>65</v>
      </c>
      <c r="H7" s="61">
        <v>7</v>
      </c>
      <c r="I7" s="61" t="s">
        <v>69</v>
      </c>
      <c r="J7" s="62">
        <v>10</v>
      </c>
      <c r="K7" s="62">
        <v>11</v>
      </c>
    </row>
    <row r="8" spans="2:11" s="72" customFormat="1" ht="114.75">
      <c r="B8" s="70" t="s">
        <v>0</v>
      </c>
      <c r="C8" s="16" t="s">
        <v>97</v>
      </c>
      <c r="D8" s="71"/>
      <c r="E8" s="71"/>
      <c r="F8" s="71"/>
      <c r="G8" s="71"/>
      <c r="H8" s="71"/>
      <c r="I8" s="71"/>
      <c r="J8" s="71"/>
      <c r="K8" s="71"/>
    </row>
    <row r="9" spans="2:11" s="72" customFormat="1">
      <c r="B9" s="70"/>
      <c r="C9" s="16" t="s">
        <v>53</v>
      </c>
      <c r="D9" s="65" t="s">
        <v>14</v>
      </c>
      <c r="E9" s="65">
        <v>200</v>
      </c>
      <c r="F9" s="66"/>
      <c r="G9" s="17"/>
      <c r="H9" s="21"/>
      <c r="I9" s="17"/>
      <c r="J9" s="17"/>
      <c r="K9" s="71"/>
    </row>
    <row r="10" spans="2:11" s="72" customFormat="1">
      <c r="B10" s="67" t="s">
        <v>12</v>
      </c>
      <c r="C10" s="16" t="s">
        <v>43</v>
      </c>
      <c r="D10" s="19" t="s">
        <v>14</v>
      </c>
      <c r="E10" s="45">
        <v>900</v>
      </c>
      <c r="F10" s="17"/>
      <c r="G10" s="17"/>
      <c r="H10" s="21"/>
      <c r="I10" s="17"/>
      <c r="J10" s="17"/>
      <c r="K10" s="71"/>
    </row>
    <row r="11" spans="2:11" s="72" customFormat="1">
      <c r="B11" s="67" t="s">
        <v>15</v>
      </c>
      <c r="C11" s="16" t="s">
        <v>44</v>
      </c>
      <c r="D11" s="19" t="s">
        <v>14</v>
      </c>
      <c r="E11" s="45">
        <v>1200</v>
      </c>
      <c r="F11" s="17"/>
      <c r="G11" s="17"/>
      <c r="H11" s="21"/>
      <c r="I11" s="17"/>
      <c r="J11" s="17"/>
      <c r="K11" s="71"/>
    </row>
    <row r="12" spans="2:11" s="72" customFormat="1">
      <c r="B12" s="67" t="s">
        <v>18</v>
      </c>
      <c r="C12" s="18" t="s">
        <v>45</v>
      </c>
      <c r="D12" s="19" t="s">
        <v>14</v>
      </c>
      <c r="E12" s="45">
        <v>1000</v>
      </c>
      <c r="F12" s="17"/>
      <c r="G12" s="17"/>
      <c r="H12" s="21"/>
      <c r="I12" s="17"/>
      <c r="J12" s="17"/>
      <c r="K12" s="71"/>
    </row>
    <row r="13" spans="2:11" s="72" customFormat="1" ht="120">
      <c r="B13" s="73" t="s">
        <v>1</v>
      </c>
      <c r="C13" s="74" t="s">
        <v>76</v>
      </c>
      <c r="D13" s="71"/>
      <c r="E13" s="71"/>
      <c r="F13" s="71"/>
      <c r="G13" s="71"/>
      <c r="H13" s="71"/>
      <c r="I13" s="71"/>
      <c r="J13" s="71"/>
      <c r="K13" s="71"/>
    </row>
    <row r="14" spans="2:11">
      <c r="B14" s="67" t="s">
        <v>12</v>
      </c>
      <c r="C14" s="18" t="s">
        <v>46</v>
      </c>
      <c r="D14" s="19" t="s">
        <v>14</v>
      </c>
      <c r="E14" s="45">
        <v>300</v>
      </c>
      <c r="F14" s="17"/>
      <c r="G14" s="17"/>
      <c r="H14" s="21"/>
      <c r="I14" s="17"/>
      <c r="J14" s="17"/>
      <c r="K14" s="47"/>
    </row>
    <row r="15" spans="2:11">
      <c r="B15" s="67" t="s">
        <v>15</v>
      </c>
      <c r="C15" s="18" t="s">
        <v>51</v>
      </c>
      <c r="D15" s="19" t="s">
        <v>14</v>
      </c>
      <c r="E15" s="45">
        <v>2500</v>
      </c>
      <c r="F15" s="17"/>
      <c r="G15" s="17"/>
      <c r="H15" s="21"/>
      <c r="I15" s="17"/>
      <c r="J15" s="17"/>
      <c r="K15" s="47"/>
    </row>
    <row r="16" spans="2:11">
      <c r="B16" s="67" t="s">
        <v>18</v>
      </c>
      <c r="C16" s="18" t="s">
        <v>48</v>
      </c>
      <c r="D16" s="19" t="s">
        <v>14</v>
      </c>
      <c r="E16" s="45">
        <v>2500</v>
      </c>
      <c r="F16" s="17"/>
      <c r="G16" s="17"/>
      <c r="H16" s="21"/>
      <c r="I16" s="17"/>
      <c r="J16" s="17"/>
      <c r="K16" s="47"/>
    </row>
    <row r="17" spans="2:11">
      <c r="B17" s="67" t="s">
        <v>20</v>
      </c>
      <c r="C17" s="18" t="s">
        <v>49</v>
      </c>
      <c r="D17" s="19" t="s">
        <v>14</v>
      </c>
      <c r="E17" s="45">
        <v>1800</v>
      </c>
      <c r="F17" s="17"/>
      <c r="G17" s="17"/>
      <c r="H17" s="21"/>
      <c r="I17" s="17"/>
      <c r="J17" s="17"/>
      <c r="K17" s="47"/>
    </row>
    <row r="18" spans="2:11">
      <c r="B18" s="67" t="s">
        <v>22</v>
      </c>
      <c r="C18" s="18" t="s">
        <v>50</v>
      </c>
      <c r="D18" s="19" t="s">
        <v>14</v>
      </c>
      <c r="E18" s="45">
        <v>500</v>
      </c>
      <c r="F18" s="17"/>
      <c r="G18" s="17"/>
      <c r="H18" s="21"/>
      <c r="I18" s="17"/>
      <c r="J18" s="17"/>
      <c r="K18" s="47"/>
    </row>
    <row r="19" spans="2:11" s="69" customFormat="1">
      <c r="B19" s="102" t="s">
        <v>72</v>
      </c>
      <c r="C19" s="102"/>
      <c r="D19" s="103"/>
      <c r="E19" s="103"/>
      <c r="F19" s="103"/>
      <c r="G19" s="68">
        <f>SUM(G8:G18)</f>
        <v>0</v>
      </c>
      <c r="H19" s="68" t="s">
        <v>42</v>
      </c>
      <c r="I19" s="68">
        <f>SUM(I8:I18)</f>
        <v>0</v>
      </c>
      <c r="J19" s="68" t="s">
        <v>42</v>
      </c>
      <c r="K19" s="27" t="s">
        <v>42</v>
      </c>
    </row>
    <row r="23" spans="2:11" ht="15.75">
      <c r="F23" s="53" t="s">
        <v>66</v>
      </c>
    </row>
  </sheetData>
  <mergeCells count="4">
    <mergeCell ref="B19:F19"/>
    <mergeCell ref="B3:K3"/>
    <mergeCell ref="B4:K4"/>
    <mergeCell ref="B5:K5"/>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24"/>
  <sheetViews>
    <sheetView workbookViewId="0">
      <selection activeCell="I3" sqref="I3"/>
    </sheetView>
  </sheetViews>
  <sheetFormatPr defaultRowHeight="15"/>
  <cols>
    <col min="2" max="2" width="4.85546875" style="12" customWidth="1"/>
    <col min="3" max="3" width="79.140625" style="13" customWidth="1"/>
    <col min="4" max="4" width="6.42578125" style="25" customWidth="1"/>
    <col min="5" max="5" width="7.140625" style="13" customWidth="1"/>
    <col min="6" max="6" width="12.140625" style="14" customWidth="1"/>
    <col min="7" max="7" width="14.5703125" style="14" customWidth="1"/>
    <col min="8" max="8" width="11" style="20" customWidth="1"/>
    <col min="9" max="9" width="13.7109375" style="14" customWidth="1"/>
    <col min="10" max="10" width="13.7109375" style="13" customWidth="1"/>
    <col min="11" max="11" width="12" customWidth="1"/>
  </cols>
  <sheetData>
    <row r="1" spans="2:11">
      <c r="I1"/>
    </row>
    <row r="2" spans="2:11" s="64" customFormat="1">
      <c r="B2" s="64" t="s">
        <v>54</v>
      </c>
      <c r="C2" s="26"/>
      <c r="D2" s="91"/>
      <c r="E2" s="26"/>
      <c r="F2" s="92"/>
      <c r="G2" s="92"/>
      <c r="H2" s="93"/>
      <c r="I2" s="64" t="s">
        <v>78</v>
      </c>
      <c r="J2" s="26"/>
    </row>
    <row r="3" spans="2:11">
      <c r="I3" s="107" t="s">
        <v>94</v>
      </c>
    </row>
    <row r="4" spans="2:11" ht="21" customHeight="1">
      <c r="B4" s="99" t="s">
        <v>58</v>
      </c>
      <c r="C4" s="99"/>
      <c r="D4" s="99"/>
      <c r="E4" s="99"/>
      <c r="F4" s="99"/>
      <c r="G4" s="99"/>
      <c r="H4" s="99"/>
      <c r="I4" s="99"/>
      <c r="J4" s="99"/>
      <c r="K4" s="99"/>
    </row>
    <row r="5" spans="2:11" ht="22.5" customHeight="1">
      <c r="B5" s="100" t="s">
        <v>87</v>
      </c>
      <c r="C5" s="100"/>
      <c r="D5" s="100"/>
      <c r="E5" s="100"/>
      <c r="F5" s="100"/>
      <c r="G5" s="100"/>
      <c r="H5" s="100"/>
      <c r="I5" s="100"/>
      <c r="J5" s="101"/>
      <c r="K5" s="101"/>
    </row>
    <row r="6" spans="2:11" ht="31.5" customHeight="1">
      <c r="B6" s="100" t="s">
        <v>95</v>
      </c>
      <c r="C6" s="100"/>
      <c r="D6" s="100"/>
      <c r="E6" s="100"/>
      <c r="F6" s="100"/>
      <c r="G6" s="100"/>
      <c r="H6" s="100"/>
      <c r="I6" s="100"/>
      <c r="J6" s="101"/>
      <c r="K6" s="101"/>
    </row>
    <row r="7" spans="2:11" ht="67.5">
      <c r="B7" s="22" t="s">
        <v>10</v>
      </c>
      <c r="C7" s="22" t="s">
        <v>59</v>
      </c>
      <c r="D7" s="22" t="s">
        <v>11</v>
      </c>
      <c r="E7" s="22" t="s">
        <v>60</v>
      </c>
      <c r="F7" s="48" t="s">
        <v>61</v>
      </c>
      <c r="G7" s="48" t="s">
        <v>62</v>
      </c>
      <c r="H7" s="48" t="s">
        <v>63</v>
      </c>
      <c r="I7" s="48" t="s">
        <v>64</v>
      </c>
      <c r="J7" s="49" t="s">
        <v>67</v>
      </c>
      <c r="K7" s="49" t="s">
        <v>68</v>
      </c>
    </row>
    <row r="8" spans="2:11" ht="21">
      <c r="B8" s="60">
        <v>1</v>
      </c>
      <c r="C8" s="60">
        <v>2</v>
      </c>
      <c r="D8" s="60">
        <v>3</v>
      </c>
      <c r="E8" s="60">
        <v>4</v>
      </c>
      <c r="F8" s="61">
        <v>5</v>
      </c>
      <c r="G8" s="61" t="s">
        <v>65</v>
      </c>
      <c r="H8" s="61">
        <v>7</v>
      </c>
      <c r="I8" s="61" t="s">
        <v>69</v>
      </c>
      <c r="J8" s="62">
        <v>10</v>
      </c>
      <c r="K8" s="62">
        <v>11</v>
      </c>
    </row>
    <row r="9" spans="2:11" s="89" customFormat="1" ht="45">
      <c r="B9" s="84" t="s">
        <v>0</v>
      </c>
      <c r="C9" s="85" t="s">
        <v>79</v>
      </c>
      <c r="D9" s="84" t="s">
        <v>52</v>
      </c>
      <c r="E9" s="86">
        <v>500</v>
      </c>
      <c r="F9" s="87"/>
      <c r="G9" s="17"/>
      <c r="H9" s="21"/>
      <c r="I9" s="28"/>
      <c r="J9" s="17"/>
      <c r="K9" s="88"/>
    </row>
    <row r="10" spans="2:11" s="89" customFormat="1">
      <c r="B10" s="84" t="s">
        <v>1</v>
      </c>
      <c r="C10" s="85" t="s">
        <v>80</v>
      </c>
      <c r="D10" s="84" t="s">
        <v>52</v>
      </c>
      <c r="E10" s="86">
        <v>150</v>
      </c>
      <c r="F10" s="87"/>
      <c r="G10" s="17"/>
      <c r="H10" s="21"/>
      <c r="I10" s="28"/>
      <c r="J10" s="17"/>
      <c r="K10" s="88"/>
    </row>
    <row r="11" spans="2:11" s="89" customFormat="1">
      <c r="B11" s="84" t="s">
        <v>2</v>
      </c>
      <c r="C11" s="85" t="s">
        <v>81</v>
      </c>
      <c r="D11" s="84" t="s">
        <v>52</v>
      </c>
      <c r="E11" s="86">
        <v>80</v>
      </c>
      <c r="F11" s="87"/>
      <c r="G11" s="17"/>
      <c r="H11" s="21"/>
      <c r="I11" s="28"/>
      <c r="J11" s="17"/>
      <c r="K11" s="88"/>
    </row>
    <row r="12" spans="2:11" s="89" customFormat="1" ht="120">
      <c r="B12" s="84" t="s">
        <v>3</v>
      </c>
      <c r="C12" s="85" t="s">
        <v>82</v>
      </c>
      <c r="D12" s="84" t="s">
        <v>14</v>
      </c>
      <c r="E12" s="86">
        <v>5</v>
      </c>
      <c r="F12" s="87"/>
      <c r="G12" s="17"/>
      <c r="H12" s="21"/>
      <c r="I12" s="28"/>
      <c r="J12" s="17"/>
      <c r="K12" s="88"/>
    </row>
    <row r="13" spans="2:11" s="89" customFormat="1" ht="30">
      <c r="B13" s="84" t="s">
        <v>4</v>
      </c>
      <c r="C13" s="105" t="s">
        <v>92</v>
      </c>
      <c r="D13" s="106" t="s">
        <v>36</v>
      </c>
      <c r="E13" s="86">
        <v>12000</v>
      </c>
      <c r="F13" s="87"/>
      <c r="G13" s="17"/>
      <c r="H13" s="21"/>
      <c r="I13" s="28"/>
      <c r="J13" s="17"/>
      <c r="K13" s="88"/>
    </row>
    <row r="14" spans="2:11" s="89" customFormat="1">
      <c r="B14" s="84" t="s">
        <v>5</v>
      </c>
      <c r="C14" s="90" t="s">
        <v>83</v>
      </c>
      <c r="D14" s="84" t="s">
        <v>36</v>
      </c>
      <c r="E14" s="86">
        <v>10</v>
      </c>
      <c r="F14" s="87"/>
      <c r="G14" s="17"/>
      <c r="H14" s="21"/>
      <c r="I14" s="28"/>
      <c r="J14" s="17"/>
      <c r="K14" s="88"/>
    </row>
    <row r="15" spans="2:11" s="89" customFormat="1" ht="45">
      <c r="B15" s="84" t="s">
        <v>6</v>
      </c>
      <c r="C15" s="90" t="s">
        <v>84</v>
      </c>
      <c r="D15" s="84" t="s">
        <v>14</v>
      </c>
      <c r="E15" s="86">
        <v>10</v>
      </c>
      <c r="F15" s="87"/>
      <c r="G15" s="17"/>
      <c r="H15" s="21"/>
      <c r="I15" s="28"/>
      <c r="J15" s="17"/>
      <c r="K15" s="88"/>
    </row>
    <row r="16" spans="2:11" s="89" customFormat="1" ht="60">
      <c r="B16" s="84" t="s">
        <v>7</v>
      </c>
      <c r="C16" s="29" t="s">
        <v>93</v>
      </c>
      <c r="D16" s="30" t="s">
        <v>36</v>
      </c>
      <c r="E16" s="31">
        <v>120</v>
      </c>
      <c r="F16" s="32"/>
      <c r="G16" s="17"/>
      <c r="H16" s="21"/>
      <c r="I16" s="28"/>
      <c r="J16" s="17"/>
      <c r="K16" s="88"/>
    </row>
    <row r="17" spans="2:11" s="89" customFormat="1" ht="45">
      <c r="B17" s="84" t="s">
        <v>8</v>
      </c>
      <c r="C17" s="29" t="s">
        <v>86</v>
      </c>
      <c r="D17" s="30" t="s">
        <v>36</v>
      </c>
      <c r="E17" s="31">
        <v>500</v>
      </c>
      <c r="F17" s="32"/>
      <c r="G17" s="17"/>
      <c r="H17" s="21"/>
      <c r="I17" s="28"/>
      <c r="J17" s="17"/>
      <c r="K17" s="88"/>
    </row>
    <row r="18" spans="2:11" s="89" customFormat="1" ht="45">
      <c r="B18" s="84" t="s">
        <v>9</v>
      </c>
      <c r="C18" s="29" t="s">
        <v>85</v>
      </c>
      <c r="D18" s="30" t="s">
        <v>36</v>
      </c>
      <c r="E18" s="31">
        <v>80</v>
      </c>
      <c r="F18" s="32"/>
      <c r="G18" s="17"/>
      <c r="H18" s="21"/>
      <c r="I18" s="28"/>
      <c r="J18" s="17"/>
      <c r="K18" s="88"/>
    </row>
    <row r="19" spans="2:11" ht="15" customHeight="1">
      <c r="B19" s="102" t="s">
        <v>72</v>
      </c>
      <c r="C19" s="102"/>
      <c r="D19" s="104"/>
      <c r="E19" s="104"/>
      <c r="F19" s="104"/>
      <c r="G19" s="82">
        <f>SUM(G9:G18)</f>
        <v>0</v>
      </c>
      <c r="H19" s="83" t="s">
        <v>42</v>
      </c>
      <c r="I19" s="68">
        <f>SUM(I9:I18)</f>
        <v>0</v>
      </c>
      <c r="J19" s="68" t="s">
        <v>42</v>
      </c>
      <c r="K19" s="27" t="s">
        <v>42</v>
      </c>
    </row>
    <row r="24" spans="2:11" ht="15.75">
      <c r="G24" s="53" t="s">
        <v>66</v>
      </c>
    </row>
  </sheetData>
  <mergeCells count="4">
    <mergeCell ref="B19:F19"/>
    <mergeCell ref="B4:K4"/>
    <mergeCell ref="B5:K5"/>
    <mergeCell ref="B6:K6"/>
  </mergeCells>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18"/>
  <sheetViews>
    <sheetView tabSelected="1" workbookViewId="0">
      <selection activeCell="P13" sqref="P13"/>
    </sheetView>
  </sheetViews>
  <sheetFormatPr defaultRowHeight="15"/>
  <cols>
    <col min="2" max="2" width="5.28515625" style="1" customWidth="1"/>
    <col min="3" max="3" width="48.140625" style="2" customWidth="1"/>
    <col min="4" max="4" width="4.85546875" style="2" bestFit="1" customWidth="1"/>
    <col min="5" max="5" width="6.42578125" style="3" customWidth="1"/>
    <col min="6" max="6" width="10.5703125" style="4" customWidth="1"/>
    <col min="7" max="7" width="12.7109375" style="4" customWidth="1"/>
    <col min="8" max="8" width="10.140625" style="2" customWidth="1"/>
    <col min="9" max="9" width="14.140625" style="4" customWidth="1"/>
    <col min="10" max="10" width="16.85546875" style="2" customWidth="1"/>
    <col min="11" max="11" width="14.140625" customWidth="1"/>
  </cols>
  <sheetData>
    <row r="2" spans="2:11" s="64" customFormat="1">
      <c r="B2" s="64" t="s">
        <v>54</v>
      </c>
      <c r="C2" s="95"/>
      <c r="D2" s="95"/>
      <c r="E2" s="95"/>
      <c r="F2" s="96"/>
      <c r="G2" s="96"/>
      <c r="H2" s="95"/>
      <c r="J2" s="64" t="s">
        <v>89</v>
      </c>
    </row>
    <row r="3" spans="2:11">
      <c r="J3" s="107" t="s">
        <v>94</v>
      </c>
    </row>
    <row r="4" spans="2:11" ht="19.5" customHeight="1">
      <c r="B4" s="99" t="s">
        <v>58</v>
      </c>
      <c r="C4" s="99"/>
      <c r="D4" s="99"/>
      <c r="E4" s="99"/>
      <c r="F4" s="99"/>
      <c r="G4" s="99"/>
      <c r="H4" s="99"/>
      <c r="I4" s="99"/>
      <c r="J4" s="99"/>
      <c r="K4" s="99"/>
    </row>
    <row r="5" spans="2:11" ht="21.75" customHeight="1">
      <c r="B5" s="100" t="s">
        <v>88</v>
      </c>
      <c r="C5" s="100"/>
      <c r="D5" s="100"/>
      <c r="E5" s="100"/>
      <c r="F5" s="100"/>
      <c r="G5" s="100"/>
      <c r="H5" s="100"/>
      <c r="I5" s="100"/>
      <c r="J5" s="101"/>
      <c r="K5" s="101"/>
    </row>
    <row r="6" spans="2:11" ht="24" customHeight="1">
      <c r="B6" s="100" t="s">
        <v>57</v>
      </c>
      <c r="C6" s="100"/>
      <c r="D6" s="100"/>
      <c r="E6" s="100"/>
      <c r="F6" s="100"/>
      <c r="G6" s="100"/>
      <c r="H6" s="100"/>
      <c r="I6" s="100"/>
      <c r="J6" s="101"/>
      <c r="K6" s="101"/>
    </row>
    <row r="7" spans="2:11" ht="56.25">
      <c r="B7" s="22" t="s">
        <v>10</v>
      </c>
      <c r="C7" s="22" t="s">
        <v>104</v>
      </c>
      <c r="D7" s="22" t="s">
        <v>11</v>
      </c>
      <c r="E7" s="22" t="s">
        <v>60</v>
      </c>
      <c r="F7" s="48" t="s">
        <v>61</v>
      </c>
      <c r="G7" s="48" t="s">
        <v>62</v>
      </c>
      <c r="H7" s="48" t="s">
        <v>63</v>
      </c>
      <c r="I7" s="48" t="s">
        <v>64</v>
      </c>
      <c r="J7" s="49" t="s">
        <v>67</v>
      </c>
      <c r="K7" s="49" t="s">
        <v>68</v>
      </c>
    </row>
    <row r="8" spans="2:11" s="81" customFormat="1" ht="21">
      <c r="B8" s="60">
        <v>1</v>
      </c>
      <c r="C8" s="60">
        <v>2</v>
      </c>
      <c r="D8" s="60">
        <v>3</v>
      </c>
      <c r="E8" s="60">
        <v>4</v>
      </c>
      <c r="F8" s="61">
        <v>5</v>
      </c>
      <c r="G8" s="61" t="s">
        <v>65</v>
      </c>
      <c r="H8" s="61">
        <v>7</v>
      </c>
      <c r="I8" s="61" t="s">
        <v>69</v>
      </c>
      <c r="J8" s="62">
        <v>10</v>
      </c>
      <c r="K8" s="62">
        <v>11</v>
      </c>
    </row>
    <row r="9" spans="2:11" s="98" customFormat="1" ht="33.75">
      <c r="B9" s="36" t="s">
        <v>0</v>
      </c>
      <c r="C9" s="35" t="s">
        <v>99</v>
      </c>
      <c r="D9" s="36" t="s">
        <v>36</v>
      </c>
      <c r="E9" s="33">
        <v>800</v>
      </c>
      <c r="F9" s="24"/>
      <c r="G9" s="34"/>
      <c r="H9" s="8"/>
      <c r="I9" s="34"/>
      <c r="J9" s="34"/>
      <c r="K9" s="97"/>
    </row>
    <row r="10" spans="2:11" s="98" customFormat="1" ht="33.75">
      <c r="B10" s="36" t="s">
        <v>1</v>
      </c>
      <c r="C10" s="35" t="s">
        <v>100</v>
      </c>
      <c r="D10" s="36" t="s">
        <v>36</v>
      </c>
      <c r="E10" s="33">
        <v>800</v>
      </c>
      <c r="F10" s="24"/>
      <c r="G10" s="34"/>
      <c r="H10" s="8"/>
      <c r="I10" s="34"/>
      <c r="J10" s="34"/>
      <c r="K10" s="97"/>
    </row>
    <row r="11" spans="2:11" s="98" customFormat="1" ht="33.75">
      <c r="B11" s="36" t="s">
        <v>2</v>
      </c>
      <c r="C11" s="35" t="s">
        <v>101</v>
      </c>
      <c r="D11" s="36" t="s">
        <v>36</v>
      </c>
      <c r="E11" s="33">
        <v>400</v>
      </c>
      <c r="F11" s="24"/>
      <c r="G11" s="34"/>
      <c r="H11" s="8"/>
      <c r="I11" s="34"/>
      <c r="J11" s="34"/>
      <c r="K11" s="97"/>
    </row>
    <row r="12" spans="2:11" s="98" customFormat="1" ht="33.75">
      <c r="B12" s="36" t="s">
        <v>3</v>
      </c>
      <c r="C12" s="35" t="s">
        <v>102</v>
      </c>
      <c r="D12" s="36" t="s">
        <v>36</v>
      </c>
      <c r="E12" s="33">
        <v>800</v>
      </c>
      <c r="F12" s="24"/>
      <c r="G12" s="34"/>
      <c r="H12" s="8"/>
      <c r="I12" s="34"/>
      <c r="J12" s="34"/>
      <c r="K12" s="97"/>
    </row>
    <row r="13" spans="2:11" s="98" customFormat="1" ht="33.75">
      <c r="B13" s="36" t="s">
        <v>4</v>
      </c>
      <c r="C13" s="35" t="s">
        <v>103</v>
      </c>
      <c r="D13" s="36" t="s">
        <v>36</v>
      </c>
      <c r="E13" s="33">
        <v>500</v>
      </c>
      <c r="F13" s="24"/>
      <c r="G13" s="34"/>
      <c r="H13" s="8"/>
      <c r="I13" s="34"/>
      <c r="J13" s="34"/>
      <c r="K13" s="97"/>
    </row>
    <row r="14" spans="2:11" ht="15" customHeight="1">
      <c r="B14" s="102" t="s">
        <v>72</v>
      </c>
      <c r="C14" s="102"/>
      <c r="D14" s="104"/>
      <c r="E14" s="104"/>
      <c r="F14" s="104"/>
      <c r="G14" s="82">
        <f>SUM(G6:G13)</f>
        <v>0</v>
      </c>
      <c r="H14" s="83" t="s">
        <v>42</v>
      </c>
      <c r="I14" s="68">
        <f>SUM(I6:I13)</f>
        <v>0</v>
      </c>
      <c r="J14" s="68" t="s">
        <v>42</v>
      </c>
      <c r="K14" s="27" t="s">
        <v>42</v>
      </c>
    </row>
    <row r="15" spans="2:11" ht="28.5" customHeight="1">
      <c r="B15" s="1" t="s">
        <v>105</v>
      </c>
      <c r="C15" s="108" t="s">
        <v>106</v>
      </c>
      <c r="D15" s="109"/>
      <c r="E15" s="109"/>
      <c r="F15" s="109"/>
      <c r="G15" s="109"/>
      <c r="H15" s="109"/>
      <c r="I15" s="109"/>
      <c r="J15" s="109"/>
      <c r="K15" s="109"/>
    </row>
    <row r="18" spans="7:7" ht="15.75">
      <c r="G18" s="53" t="s">
        <v>66</v>
      </c>
    </row>
  </sheetData>
  <mergeCells count="5">
    <mergeCell ref="B4:K4"/>
    <mergeCell ref="B5:K5"/>
    <mergeCell ref="B6:K6"/>
    <mergeCell ref="B14:F14"/>
    <mergeCell ref="C15:K15"/>
  </mergeCells>
  <pageMargins left="0.7" right="0.7" top="0.75" bottom="0.75"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K13"/>
  <sheetViews>
    <sheetView workbookViewId="0">
      <selection activeCell="O13" sqref="O13"/>
    </sheetView>
  </sheetViews>
  <sheetFormatPr defaultRowHeight="15"/>
  <cols>
    <col min="3" max="3" width="44.28515625" customWidth="1"/>
    <col min="8" max="8" width="16.7109375" customWidth="1"/>
    <col min="9" max="9" width="19.140625" customWidth="1"/>
    <col min="10" max="10" width="16.7109375" customWidth="1"/>
    <col min="11" max="11" width="15" customWidth="1"/>
  </cols>
  <sheetData>
    <row r="1" spans="2:11" s="64" customFormat="1">
      <c r="B1" s="64" t="s">
        <v>54</v>
      </c>
      <c r="J1" s="64" t="s">
        <v>91</v>
      </c>
    </row>
    <row r="2" spans="2:11" ht="18.75">
      <c r="C2" s="46"/>
      <c r="J2" s="107" t="s">
        <v>94</v>
      </c>
    </row>
    <row r="3" spans="2:11" ht="20.25" customHeight="1">
      <c r="B3" s="99" t="s">
        <v>58</v>
      </c>
      <c r="C3" s="99"/>
      <c r="D3" s="99"/>
      <c r="E3" s="99"/>
      <c r="F3" s="99"/>
      <c r="G3" s="99"/>
      <c r="H3" s="99"/>
      <c r="I3" s="99"/>
      <c r="J3" s="99"/>
      <c r="K3" s="99"/>
    </row>
    <row r="4" spans="2:11" ht="24" customHeight="1">
      <c r="B4" s="100" t="s">
        <v>90</v>
      </c>
      <c r="C4" s="100"/>
      <c r="D4" s="100"/>
      <c r="E4" s="100"/>
      <c r="F4" s="100"/>
      <c r="G4" s="100"/>
      <c r="H4" s="100"/>
      <c r="I4" s="100"/>
      <c r="J4" s="101"/>
      <c r="K4" s="101"/>
    </row>
    <row r="5" spans="2:11" ht="25.5" customHeight="1">
      <c r="B5" s="100" t="s">
        <v>57</v>
      </c>
      <c r="C5" s="100"/>
      <c r="D5" s="100"/>
      <c r="E5" s="100"/>
      <c r="F5" s="100"/>
      <c r="G5" s="100"/>
      <c r="H5" s="100"/>
      <c r="I5" s="100"/>
      <c r="J5" s="101"/>
      <c r="K5" s="101"/>
    </row>
    <row r="6" spans="2:11" ht="56.25">
      <c r="B6" s="22" t="s">
        <v>10</v>
      </c>
      <c r="C6" s="22" t="s">
        <v>59</v>
      </c>
      <c r="D6" s="22" t="s">
        <v>11</v>
      </c>
      <c r="E6" s="22" t="s">
        <v>60</v>
      </c>
      <c r="F6" s="48" t="s">
        <v>61</v>
      </c>
      <c r="G6" s="48" t="s">
        <v>62</v>
      </c>
      <c r="H6" s="48" t="s">
        <v>63</v>
      </c>
      <c r="I6" s="48" t="s">
        <v>64</v>
      </c>
      <c r="J6" s="49" t="s">
        <v>67</v>
      </c>
      <c r="K6" s="49" t="s">
        <v>68</v>
      </c>
    </row>
    <row r="7" spans="2:11">
      <c r="B7" s="60">
        <v>1</v>
      </c>
      <c r="C7" s="60">
        <v>2</v>
      </c>
      <c r="D7" s="60">
        <v>3</v>
      </c>
      <c r="E7" s="60">
        <v>4</v>
      </c>
      <c r="F7" s="61">
        <v>5</v>
      </c>
      <c r="G7" s="61" t="s">
        <v>65</v>
      </c>
      <c r="H7" s="61">
        <v>7</v>
      </c>
      <c r="I7" s="61" t="s">
        <v>69</v>
      </c>
      <c r="J7" s="62">
        <v>10</v>
      </c>
      <c r="K7" s="62">
        <v>11</v>
      </c>
    </row>
    <row r="8" spans="2:11" ht="89.25">
      <c r="B8" s="37" t="s">
        <v>0</v>
      </c>
      <c r="C8" s="38" t="s">
        <v>96</v>
      </c>
      <c r="D8" s="37" t="s">
        <v>47</v>
      </c>
      <c r="E8" s="39">
        <v>2000</v>
      </c>
      <c r="F8" s="40"/>
      <c r="G8" s="41"/>
      <c r="H8" s="42"/>
      <c r="I8" s="42"/>
      <c r="J8" s="42"/>
      <c r="K8" s="94"/>
    </row>
    <row r="9" spans="2:11">
      <c r="B9" s="102" t="s">
        <v>72</v>
      </c>
      <c r="C9" s="102"/>
      <c r="D9" s="104"/>
      <c r="E9" s="104"/>
      <c r="F9" s="104"/>
      <c r="G9" s="82">
        <f>SUM(G6:G8)</f>
        <v>0</v>
      </c>
      <c r="H9" s="83" t="s">
        <v>42</v>
      </c>
      <c r="I9" s="68">
        <f>SUM(I6:I8)</f>
        <v>0</v>
      </c>
      <c r="J9" s="68" t="s">
        <v>42</v>
      </c>
      <c r="K9" s="27" t="s">
        <v>42</v>
      </c>
    </row>
    <row r="10" spans="2:11">
      <c r="G10" s="43"/>
      <c r="H10" s="44"/>
    </row>
    <row r="11" spans="2:11">
      <c r="G11" s="43"/>
      <c r="H11" s="44"/>
    </row>
    <row r="13" spans="2:11" ht="15.75">
      <c r="H13" s="53" t="s">
        <v>66</v>
      </c>
    </row>
  </sheetData>
  <mergeCells count="4">
    <mergeCell ref="B3:K3"/>
    <mergeCell ref="B4:K4"/>
    <mergeCell ref="B5:K5"/>
    <mergeCell ref="B9:F9"/>
  </mergeCells>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 1 po zmianie</vt:lpstr>
      <vt:lpstr>2 po zmianie</vt:lpstr>
      <vt:lpstr> 5 po zmianie</vt:lpstr>
      <vt:lpstr> 7 po zmianie</vt:lpstr>
      <vt:lpstr> 13 po zmianie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2024-01-17T12:35:22Z</dcterms:modified>
</cp:coreProperties>
</file>