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ROKIETNICA PUK\ENERGIA 2023 ROK\WYJAŚNIANIA SWZ\"/>
    </mc:Choice>
  </mc:AlternateContent>
  <xr:revisionPtr revIDLastSave="0" documentId="13_ncr:1_{1319738A-9288-432B-90C3-4FB50602CA2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D8" i="1"/>
  <c r="F8" i="1" s="1"/>
  <c r="G8" i="1" s="1"/>
  <c r="F10" i="1" l="1"/>
  <c r="G10" i="1" s="1"/>
  <c r="D9" i="1" l="1"/>
  <c r="D7" i="1"/>
  <c r="D11" i="1" l="1"/>
  <c r="F9" i="1"/>
  <c r="G9" i="1" s="1"/>
  <c r="F7" i="1" l="1"/>
  <c r="F11" i="1" s="1"/>
  <c r="G7" i="1" l="1"/>
  <c r="G11" i="1" s="1"/>
</calcChain>
</file>

<file path=xl/sharedStrings.xml><?xml version="1.0" encoding="utf-8"?>
<sst xmlns="http://schemas.openxmlformats.org/spreadsheetml/2006/main" count="25" uniqueCount="23">
  <si>
    <t>Cena oferty netto w zł</t>
  </si>
  <si>
    <t>Kwota podatku VAT w zł</t>
  </si>
  <si>
    <t>Cena oferty brutto w zł</t>
  </si>
  <si>
    <t>A</t>
  </si>
  <si>
    <t>B</t>
  </si>
  <si>
    <t>C</t>
  </si>
  <si>
    <t>Załącznik nr 3A do SWZ - kalkulator</t>
  </si>
  <si>
    <t>x</t>
  </si>
  <si>
    <t>Ilość energii elektrycznej w kWh</t>
  </si>
  <si>
    <t>Wyszczególnienie - grupa taryfowa, okres zamówienia lub nazwa</t>
  </si>
  <si>
    <t>E</t>
  </si>
  <si>
    <t>F = D x E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</si>
  <si>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</si>
  <si>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>„Dostawa energii elektrycznej dla Przedsiębiorstwa Usług Komunalnych Sp. z o.o. w Rokietnicy w okresie od 01.06.2023 r. do 31.12.2024 r.”</t>
  </si>
  <si>
    <t xml:space="preserve">Cena jednostkowa netto w zł/kWh </t>
  </si>
  <si>
    <t>Stawka podatku VAT  %</t>
  </si>
  <si>
    <t>D = B x C</t>
  </si>
  <si>
    <t>G = D + F</t>
  </si>
  <si>
    <t>1. Dostawa energii elektrycznej (ilość energii dla zamówienie planowane wraz ze zwiększeniem do 15%) w okresie od 01.06.2023 r. do 31.12.2023 r.</t>
  </si>
  <si>
    <t>1. Dostawa energii elektrycznej (ilość energii dla zamówienie planowane wraz ze zwiększeniem do 15%) w okresie od 01.01.2024 r. do 31.12.2024 r.</t>
  </si>
  <si>
    <t>2. Koszt bilansowania handlowego (usługa POB) energii elektrycznej oddanej do sieci  osd  instalacji  OZE zamawiającego (szacunkowa ilość energii oddana do sieci wraz ze zwiększeniem do 15%) w okresie od 01.06.2023 r. do 31.12.2023 r.</t>
  </si>
  <si>
    <t>Podsumowanie dostawy energii elektrycznej wraz z usługą POB w okresie od 01.06.2023 r. do 31.12.2024 r. (poz. 1-3 powyżej)</t>
  </si>
  <si>
    <t>3. Koszt bilansowania handlowego (usługa POB) energii elektrycznej oddanej do sieci  osd  instalacji  OZE zamawiającego (szacunkowa ilość energii oddana do sieci wraz ze zwiększeniem do 15%) w okresie od 01.01.2024 r. do 31.12.2024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</si>
</sst>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9" zoomScaleNormal="100" workbookViewId="0">
      <selection activeCell="C9" sqref="C9:C10"/>
    </sheetView>
  </sheetViews>
  <sheetFormatPr defaultColWidth="8.77734375" defaultRowHeight="12" x14ac:dyDescent="0.3"/>
  <cols>
    <col min="1" max="1" width="32" style="8" customWidth="1"/>
    <col min="2" max="2" width="11.33203125" style="8" customWidth="1"/>
    <col min="3" max="3" width="13.44140625" style="8" customWidth="1"/>
    <col min="4" max="4" width="12.5546875" style="8" customWidth="1"/>
    <col min="5" max="5" width="8.44140625" style="8" customWidth="1"/>
    <col min="6" max="6" width="10.77734375" style="8" customWidth="1"/>
    <col min="7" max="7" width="11.21875" style="8" customWidth="1"/>
    <col min="8" max="1023" width="9.21875" style="8" customWidth="1"/>
    <col min="1024" max="16384" width="8.77734375" style="8"/>
  </cols>
  <sheetData>
    <row r="1" spans="1:9" ht="19.5" customHeight="1" x14ac:dyDescent="0.3">
      <c r="A1" s="16" t="s">
        <v>6</v>
      </c>
      <c r="B1" s="16"/>
      <c r="C1" s="16"/>
      <c r="D1" s="16"/>
      <c r="E1" s="16"/>
      <c r="F1" s="16"/>
      <c r="G1" s="16"/>
    </row>
    <row r="2" spans="1:9" ht="35.4" customHeight="1" x14ac:dyDescent="0.3">
      <c r="A2" s="19" t="s">
        <v>13</v>
      </c>
      <c r="B2" s="19"/>
      <c r="C2" s="19"/>
      <c r="D2" s="19"/>
      <c r="E2" s="19"/>
      <c r="F2" s="19"/>
      <c r="G2" s="19"/>
    </row>
    <row r="3" spans="1:9" ht="21" customHeight="1" x14ac:dyDescent="0.3">
      <c r="A3" s="20"/>
      <c r="B3" s="20"/>
      <c r="C3" s="20"/>
      <c r="D3" s="20"/>
      <c r="E3" s="20"/>
    </row>
    <row r="4" spans="1:9" ht="12.75" customHeight="1" x14ac:dyDescent="0.3">
      <c r="A4" s="17" t="s">
        <v>9</v>
      </c>
      <c r="B4" s="17" t="s">
        <v>14</v>
      </c>
      <c r="C4" s="17" t="s">
        <v>8</v>
      </c>
      <c r="D4" s="17" t="s">
        <v>0</v>
      </c>
      <c r="E4" s="21" t="s">
        <v>15</v>
      </c>
      <c r="F4" s="17" t="s">
        <v>1</v>
      </c>
      <c r="G4" s="17" t="s">
        <v>2</v>
      </c>
      <c r="H4" s="9"/>
    </row>
    <row r="5" spans="1:9" s="10" customFormat="1" ht="37.200000000000003" customHeight="1" x14ac:dyDescent="0.3">
      <c r="A5" s="17"/>
      <c r="B5" s="17"/>
      <c r="C5" s="17"/>
      <c r="D5" s="17"/>
      <c r="E5" s="21"/>
      <c r="F5" s="17"/>
      <c r="G5" s="17"/>
      <c r="H5" s="9"/>
    </row>
    <row r="6" spans="1:9" ht="16.5" customHeight="1" x14ac:dyDescent="0.3">
      <c r="A6" s="4" t="s">
        <v>3</v>
      </c>
      <c r="B6" s="4" t="s">
        <v>4</v>
      </c>
      <c r="C6" s="4" t="s">
        <v>5</v>
      </c>
      <c r="D6" s="4" t="s">
        <v>16</v>
      </c>
      <c r="E6" s="6" t="s">
        <v>10</v>
      </c>
      <c r="F6" s="4" t="s">
        <v>11</v>
      </c>
      <c r="G6" s="4" t="s">
        <v>17</v>
      </c>
      <c r="H6" s="9"/>
    </row>
    <row r="7" spans="1:9" ht="49.5" customHeight="1" x14ac:dyDescent="0.3">
      <c r="A7" s="12" t="s">
        <v>18</v>
      </c>
      <c r="B7" s="7"/>
      <c r="C7" s="1">
        <v>1638863</v>
      </c>
      <c r="D7" s="2">
        <f>ROUND(B7*C7,2)</f>
        <v>0</v>
      </c>
      <c r="E7" s="11">
        <v>23</v>
      </c>
      <c r="F7" s="3">
        <f>ROUND(D7*0.23,2)</f>
        <v>0</v>
      </c>
      <c r="G7" s="3">
        <f>D7+F7</f>
        <v>0</v>
      </c>
      <c r="H7" s="9"/>
      <c r="I7" s="14"/>
    </row>
    <row r="8" spans="1:9" ht="49.5" customHeight="1" x14ac:dyDescent="0.3">
      <c r="A8" s="12" t="s">
        <v>19</v>
      </c>
      <c r="B8" s="7"/>
      <c r="C8" s="1">
        <v>3327373</v>
      </c>
      <c r="D8" s="2">
        <f>ROUND(B8*C8,2)</f>
        <v>0</v>
      </c>
      <c r="E8" s="11">
        <v>23</v>
      </c>
      <c r="F8" s="3">
        <f>ROUND(D8*0.23,2)</f>
        <v>0</v>
      </c>
      <c r="G8" s="3">
        <f>D8+F8</f>
        <v>0</v>
      </c>
      <c r="H8" s="9"/>
    </row>
    <row r="9" spans="1:9" ht="73.05" customHeight="1" x14ac:dyDescent="0.3">
      <c r="A9" s="12" t="s">
        <v>20</v>
      </c>
      <c r="B9" s="7"/>
      <c r="C9" s="1">
        <v>10494</v>
      </c>
      <c r="D9" s="2">
        <f>ROUND(B9*C9,2)</f>
        <v>0</v>
      </c>
      <c r="E9" s="11">
        <v>23</v>
      </c>
      <c r="F9" s="3">
        <f>ROUND(D9*0.23,2)</f>
        <v>0</v>
      </c>
      <c r="G9" s="3">
        <f>D9+F9</f>
        <v>0</v>
      </c>
      <c r="H9" s="9"/>
    </row>
    <row r="10" spans="1:9" ht="73.05" customHeight="1" x14ac:dyDescent="0.3">
      <c r="A10" s="12" t="s">
        <v>22</v>
      </c>
      <c r="B10" s="7"/>
      <c r="C10" s="1">
        <v>24173</v>
      </c>
      <c r="D10" s="2">
        <f>ROUND(B10*C10,2)</f>
        <v>0</v>
      </c>
      <c r="E10" s="11">
        <v>23</v>
      </c>
      <c r="F10" s="3">
        <f>ROUND(D10*0.23,2)</f>
        <v>0</v>
      </c>
      <c r="G10" s="3">
        <f>D10+F10</f>
        <v>0</v>
      </c>
      <c r="H10" s="9"/>
    </row>
    <row r="11" spans="1:9" ht="49.2" customHeight="1" x14ac:dyDescent="0.3">
      <c r="A11" s="12" t="s">
        <v>21</v>
      </c>
      <c r="B11" s="15" t="s">
        <v>7</v>
      </c>
      <c r="C11" s="2" t="s">
        <v>7</v>
      </c>
      <c r="D11" s="2">
        <f>SUM(D7:D10)</f>
        <v>0</v>
      </c>
      <c r="E11" s="11" t="s">
        <v>7</v>
      </c>
      <c r="F11" s="2">
        <f>SUM(F7:F10)</f>
        <v>0</v>
      </c>
      <c r="G11" s="2">
        <f>SUM(G7:G10)</f>
        <v>0</v>
      </c>
      <c r="H11" s="9"/>
    </row>
    <row r="12" spans="1:9" ht="25.05" customHeight="1" x14ac:dyDescent="0.3">
      <c r="A12" s="13"/>
      <c r="B12" s="13"/>
      <c r="C12" s="13"/>
      <c r="D12" s="13"/>
      <c r="E12" s="13"/>
      <c r="F12" s="13"/>
      <c r="G12" s="13"/>
      <c r="H12" s="9"/>
    </row>
    <row r="13" spans="1:9" x14ac:dyDescent="0.3">
      <c r="A13" s="5"/>
      <c r="B13" s="5"/>
      <c r="C13" s="5"/>
      <c r="D13" s="5"/>
      <c r="E13" s="5"/>
    </row>
    <row r="14" spans="1:9" ht="48.45" customHeight="1" x14ac:dyDescent="0.3">
      <c r="A14" s="18" t="s">
        <v>12</v>
      </c>
      <c r="B14" s="18"/>
      <c r="C14" s="18"/>
      <c r="D14" s="18"/>
      <c r="E14" s="18"/>
      <c r="F14" s="18"/>
      <c r="G14" s="18"/>
    </row>
  </sheetData>
  <mergeCells count="11">
    <mergeCell ref="A1:G1"/>
    <mergeCell ref="F4:F5"/>
    <mergeCell ref="G4:G5"/>
    <mergeCell ref="A14:G14"/>
    <mergeCell ref="A2:G2"/>
    <mergeCell ref="A3:E3"/>
    <mergeCell ref="A4:A5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2023-03-24T12:36:27Z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