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8514\Desktop\Żywienie Ciężkowice\"/>
    </mc:Choice>
  </mc:AlternateContent>
  <xr:revisionPtr revIDLastSave="0" documentId="8_{088F3F5D-59CF-40AC-9C9D-FD4A0CB38098}" xr6:coauthVersionLast="47" xr6:coauthVersionMax="47" xr10:uidLastSave="{00000000-0000-0000-0000-000000000000}"/>
  <bookViews>
    <workbookView xWindow="-108" yWindow="-108" windowWidth="23256" windowHeight="12456" xr2:uid="{48B6BC68-D703-4A13-A4CF-4D5A467A9E0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J33" i="1" s="1"/>
  <c r="G32" i="1"/>
  <c r="J32" i="1" s="1"/>
  <c r="G31" i="1"/>
  <c r="J31" i="1" s="1"/>
  <c r="G30" i="1"/>
  <c r="J30" i="1" s="1"/>
  <c r="G29" i="1"/>
  <c r="J29" i="1" s="1"/>
  <c r="G28" i="1"/>
  <c r="J28" i="1" s="1"/>
  <c r="J27" i="1"/>
  <c r="G27" i="1"/>
  <c r="G26" i="1"/>
  <c r="J26" i="1" s="1"/>
  <c r="G25" i="1"/>
  <c r="J25" i="1" s="1"/>
  <c r="G24" i="1"/>
  <c r="J24" i="1" s="1"/>
  <c r="G23" i="1"/>
  <c r="J23" i="1" s="1"/>
  <c r="G22" i="1"/>
  <c r="J22" i="1" s="1"/>
  <c r="J21" i="1"/>
  <c r="G21" i="1"/>
  <c r="G20" i="1"/>
  <c r="J20" i="1" s="1"/>
  <c r="G19" i="1"/>
  <c r="J19" i="1" s="1"/>
  <c r="G18" i="1"/>
  <c r="J18" i="1" s="1"/>
  <c r="G17" i="1"/>
  <c r="J17" i="1" s="1"/>
  <c r="G16" i="1"/>
  <c r="J16" i="1" s="1"/>
  <c r="J15" i="1"/>
  <c r="G15" i="1"/>
  <c r="G14" i="1"/>
  <c r="J14" i="1" s="1"/>
  <c r="G13" i="1"/>
  <c r="J13" i="1" s="1"/>
  <c r="G12" i="1"/>
  <c r="J12" i="1" s="1"/>
  <c r="G11" i="1"/>
  <c r="J11" i="1" s="1"/>
  <c r="G10" i="1"/>
  <c r="J10" i="1" s="1"/>
  <c r="J9" i="1"/>
  <c r="G9" i="1"/>
  <c r="G8" i="1"/>
  <c r="J8" i="1" s="1"/>
  <c r="G7" i="1"/>
  <c r="J7" i="1" s="1"/>
  <c r="G6" i="1"/>
  <c r="G34" i="1" s="1"/>
  <c r="J6" i="1" l="1"/>
  <c r="J34" i="1" s="1"/>
</calcChain>
</file>

<file path=xl/sharedStrings.xml><?xml version="1.0" encoding="utf-8"?>
<sst xmlns="http://schemas.openxmlformats.org/spreadsheetml/2006/main" count="104" uniqueCount="77">
  <si>
    <t>Lp.</t>
  </si>
  <si>
    <t>Nazwa produktu</t>
  </si>
  <si>
    <t>Producent</t>
  </si>
  <si>
    <t>Szacunkowa ilość</t>
  </si>
  <si>
    <t>J.m.</t>
  </si>
  <si>
    <t>Cena jednostkowa netto w zł</t>
  </si>
  <si>
    <t>Wartość netto w zł</t>
  </si>
  <si>
    <t>Stawka podatku VAT (%)</t>
  </si>
  <si>
    <t>Cena jednostkowa brutto w zł</t>
  </si>
  <si>
    <t xml:space="preserve">Wartość brutto w zł </t>
  </si>
  <si>
    <t>Uwagi</t>
  </si>
  <si>
    <r>
      <t xml:space="preserve">Włoszczyzna paski, </t>
    </r>
    <r>
      <rPr>
        <sz val="11"/>
        <color indexed="8"/>
        <rFont val="Calibri"/>
        <family val="2"/>
        <charset val="238"/>
      </rPr>
      <t>mrożona krajanka</t>
    </r>
  </si>
  <si>
    <t>Warzywa  dobrze wykształcone, jędrne i zwarte, zdrowe, czyste, nie uszkodzone, bez śladów zepsucia, wolne od zanieczyszczeń i szkodników, bez obcych zapachów i smaków, ( op. 2,5 kg)</t>
  </si>
  <si>
    <t>Kg</t>
  </si>
  <si>
    <t xml:space="preserve">Kalafior mrożony, sypki </t>
  </si>
  <si>
    <t>Roże dobrze wykształcone, jędrne i zwarte, o bardzo zwięzłej budowie, o jednolitej białej lub lekko kremowej barwie, zdrowy, czysty, nie uszkodzony, bez śladów zepsucia, wolny od zanieczyszczeń i szkodników, bez obcych zapachów i smaków, nieoblodzony, kl. 1 op. 2,5 kg</t>
  </si>
  <si>
    <r>
      <t>Miruna kostka</t>
    </r>
    <r>
      <rPr>
        <sz val="11"/>
        <color indexed="8"/>
        <rFont val="Calibri"/>
        <family val="2"/>
        <charset val="238"/>
      </rPr>
      <t xml:space="preserve">,SHP </t>
    </r>
  </si>
  <si>
    <t>0 % glazury,  bez skóry,    bez ości, prasowany , kostka 100g</t>
  </si>
  <si>
    <t>Truskawka mrożona</t>
  </si>
  <si>
    <t>owoce całe , nieoblodzone, kl. 1 op. 2,5 kg,bez szczypułek, min. wielkość 25 mm, całe, zdrowe, nie dopuszcza się owoców z objawami zepsucia lub z takimi zmianami, które czynią je niezdatnymi do spożycia, czyste, wolne od jakichkolwiek widocznych zanieczyszczeń obcych, o świeżym wyglądzie, wolne od szkodników, bez obcych zapachów i smaków </t>
  </si>
  <si>
    <t xml:space="preserve">Mieszanka kompotowa </t>
  </si>
  <si>
    <t>Stopień rozwoju i barwa charakterystyczne dla danej odmiany, owoce odpowiednio dojrzałe, nie przejrzałe, bez śladów obicia i nadpsucia, miąższ musi być całkowicie zdrowy, nie dopuszcza się owoców pękniętych w miejscu przyrośnięcia szypułki, czyste, wolne od obcych zapachów/smaków, bez  sladów nadpsucia i pleśni op. 2,5 kg owoce ciemne / porzeczka, aronia, wiśnia truskawka itp./</t>
  </si>
  <si>
    <t>kg</t>
  </si>
  <si>
    <t>Pierogi na słodko z serem , truskawkami</t>
  </si>
  <si>
    <t>Opakowanie 2,5 kg, skład; mąka pszenna, woda, ser twarogowy 30%, tłuszcz roślinny, jajko, cukier. Zawartość nadzienia w wyrobie 30%- 40% , owoce całe.</t>
  </si>
  <si>
    <t>Pierogi ruskie</t>
  </si>
  <si>
    <t>Opakowanie 2,5 kg, skład; mąka pszenna, woda, ziemniaki 20%, ser biały 10%, tłuszcz roślinny, cebula prażona, przyprawy smakowe. Zawartość nadzienia w wyrobie 30%- 40 %.</t>
  </si>
  <si>
    <t>Kartacze z mięsem</t>
  </si>
  <si>
    <t>Mięso wołowe 14%, mięso wieprzowe 14%, bułka tarta 2%, tłuszcz roślinny, cebula prażona, przyprawy smakowe. op. 2,5 kg, zawartość nadzienia 30%-40%.</t>
  </si>
  <si>
    <t>Kluski śląskie</t>
  </si>
  <si>
    <t>Kluski śląskie składniki: ziemniaki gotowane 65%, skrobia ziemniaczana, woda, płatki ziemniaczane 5,4%, substancja zagęszczająca: skrobia modyfikowana ziemniaczana, olej rzepakowy, sól pakowane w op. 2,5 kg.</t>
  </si>
  <si>
    <t xml:space="preserve">Pierogi leniwe </t>
  </si>
  <si>
    <t>Skład; mąka pszenna 25%, woda, ser twarogowy 50%,ziemniaki 25%, jajko.op. 2,5 kg.</t>
  </si>
  <si>
    <t xml:space="preserve">Groszek zielony mrożony, </t>
  </si>
  <si>
    <t>Zdrowy, bez uszkodzeń, śladów pleśni, obcych zapachów i smaków, wolny od szkodników,nieoblodzony, kl. 1 op. 2,5 kg.</t>
  </si>
  <si>
    <t xml:space="preserve">Warzywa na patelnię, </t>
  </si>
  <si>
    <t>Warzywa na patelnie skład: co najmniej  ziemiak, marchewka, brokuł, seler, papryka żółt, czerwona, fasolka szparagowa, pakowane w op, 2,5 kg.</t>
  </si>
  <si>
    <t xml:space="preserve">Ryż z warzywami, </t>
  </si>
  <si>
    <t>Ryż z warzywami biały długoziarnisty i dziki, z brokułami, marchewką i kukurydzą.</t>
  </si>
  <si>
    <t xml:space="preserve">Uszka  z mięsem </t>
  </si>
  <si>
    <t>Ręcznie robione zawartość farszu 50% w tym 30% mięsa, op. 2,5 kg lub 5kg.</t>
  </si>
  <si>
    <t xml:space="preserve">Kukurydza ziarno, </t>
  </si>
  <si>
    <t>Ziarna młodej kukurydzy, całe, nie uszkodzone, bez obcych smaków i zapachów,  nie modyfikowana genetycznie, nieoblodzony, kl. 1 op. 2,5 kg.</t>
  </si>
  <si>
    <t>Krokiety z mięsem</t>
  </si>
  <si>
    <t>Skład: mleko, mąka pszenna‚ mięso wołowe 38%, bułka tarta 2%, tłuszcz roślinny, jajko, cebula prażona, przyprawy smakowe. Zawartość nadzienia w wyrobie 30%, pakowane w op. 2,5 kg.</t>
  </si>
  <si>
    <t xml:space="preserve">Mieszanka warzywna 7 składnikowa, </t>
  </si>
  <si>
    <t>Warzywa  dobrze wykształcone, jędrne i zwarte, zdrowe, czyste, nie uszkodzone, bez śladów zepsucia, wolne od zanieczyszczeń i szkodników, bez obcych zapachów i smaków, op. 2,5 kg.</t>
  </si>
  <si>
    <t xml:space="preserve">Brokuł, </t>
  </si>
  <si>
    <t>Różyczki brokuł bez obecności liści wierzchnich, bez uszkodzeń, bez objawów gnicia, czyste, bez zanieczyszczeń obcych. Wygląd – główki barwy zielonej, bez zlepieńców trwałych, nieoblodzone, wolne od szkodników, wolne od uszkodzeń spowodowanych przez szkodniki, bez obcych smaków i zapachów kl. 1 pakowany w op. 2,5 kg.</t>
  </si>
  <si>
    <t xml:space="preserve">Brukselka, </t>
  </si>
  <si>
    <t>nieoblodzona, kl. 1 op. 2,5 kg</t>
  </si>
  <si>
    <r>
      <t>Fasolka szparagowa,</t>
    </r>
    <r>
      <rPr>
        <sz val="11"/>
        <color indexed="8"/>
        <rFont val="Calibri"/>
        <family val="2"/>
        <charset val="238"/>
      </rPr>
      <t xml:space="preserve"> </t>
    </r>
  </si>
  <si>
    <t>Knedle ze śliwkami lub truskawkami</t>
  </si>
  <si>
    <t>Opakowanie  2,5 kg, knedle z całym owocem. Skład; mąka pszenna, płatki ziemniaczane, śliwa 30%, jajko sproszkowane, sól. Zawartość nadzienia w wyrobie 30%.</t>
  </si>
  <si>
    <t xml:space="preserve">Pyzy z mięsem, </t>
  </si>
  <si>
    <t xml:space="preserve">Opakowanie 2,5 kg, zawartość nadzienia 30%- 40%. Skład: grysik ziemniaczany, masa ziemniaczana, mąka ziemniaczana, mięso wołowe 28%, bułka tarta 3%, cebula, tłuszcz roślinny, jajko sproszkowane, przyprawy smakowe, sól. </t>
  </si>
  <si>
    <t xml:space="preserve">Marchewka z groszkiem  </t>
  </si>
  <si>
    <t>jędrna niezdrewniała,soczysta, bez śladów nadpsucia, wolna od szkodników i uszkodzeń spowodowanych przez szkodniki oraz chorób, wolna od obcych zapachów i smaków, nieoblodzona, kl. 1 op. 2,5 kg.</t>
  </si>
  <si>
    <t xml:space="preserve">Paluszki rybne </t>
  </si>
  <si>
    <t>Składniki : filety z ryb białych (65%),panierka sypka (15%) (mąka pszenna, drożdże, sól, papryka mielona, kurkuma) (sól - bez substancji przeciwzbrylających), woda, olej słonecznikowy, mąka pszenna, sól (bez substancji przeciwzbrylających), op. 5 kg.</t>
  </si>
  <si>
    <t>Marchew - kostka kl.I</t>
  </si>
  <si>
    <t>Jędrna niezdrewniała,soczysta, bez śladów nadpsucia, wolna od szkodników i uszkodzeń spowodowanych przez szkodniki oraz chorób, wolna od obcych zapachów i smaków.</t>
  </si>
  <si>
    <t>Frytka karbowana</t>
  </si>
  <si>
    <t xml:space="preserve">Wstępnie podsmażone i głęboko zamrożone, op. 2,5 kg, skład; ziemniaki, olej słonecznikowy. </t>
  </si>
  <si>
    <t>Wiśnia mrożona</t>
  </si>
  <si>
    <t>Owoce całe , nieoblodzone, kl. 1 op. 2,5 kg,bez szczypułek, całe, zdrowe, nie dopuszcza się owoców z objawami zepsucia lub z takimi zmianami, które czynią je niezdatnymi do spożycia, czyste, wolne od jakichkolwiek widocznych zanieczyszczeń obcych, o świeżym wyglądzie, wolne od szkodników, bez obcych zapachów i smaków.</t>
  </si>
  <si>
    <t>Szpinak kl. I</t>
  </si>
  <si>
    <t>Liście o intensywnej ciemno-zielonej barwie i właściwym zapachu, zdrowe.</t>
  </si>
  <si>
    <t>SUMA</t>
  </si>
  <si>
    <t>*** nieuszkodzone,  - z długim terminem ważności do spożycia</t>
  </si>
  <si>
    <t>Podpisy osób uprawnionych do zaciągania</t>
  </si>
  <si>
    <t>*** Pierogi produkowane z naturalnych składników, bez polepszaczy smaku i konserwantów!</t>
  </si>
  <si>
    <t>zobowiązań w imieniu Wykonawcy</t>
  </si>
  <si>
    <t>*** Farsz nie mniej niż 50 %!</t>
  </si>
  <si>
    <t>Miejscowość, data:</t>
  </si>
  <si>
    <t xml:space="preserve">Załącznik nr 1E_Warzywa i owoce mrożone – CPV 15331170–9, Ryby mrożone, filety rybne – CPV 15221000 - 3 </t>
  </si>
  <si>
    <t>Załącznik nr 1E do Specyfikacji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</si>
</sst>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2" fontId="1" fillId="0" borderId="6" xfId="0" applyNumberFormat="1" applyFont="1" applyBorder="1" applyAlignment="1">
      <alignment horizontal="left" vertical="top" wrapText="1"/>
    </xf>
    <xf numFmtId="4" fontId="5" fillId="0" borderId="5" xfId="0" applyNumberFormat="1" applyFont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left" vertical="top"/>
    </xf>
    <xf numFmtId="2" fontId="5" fillId="0" borderId="5" xfId="0" applyNumberFormat="1" applyFont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8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/>
    <xf numFmtId="4" fontId="5" fillId="0" borderId="0" xfId="0" applyNumberFormat="1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80958-24D4-499A-832B-4326E0CE060A}">
  <dimension ref="A1:K41"/>
  <sheetViews>
    <sheetView tabSelected="1" topLeftCell="A30" workbookViewId="0">
      <selection activeCell="D6" sqref="D6"/>
    </sheetView>
  </sheetViews>
  <sheetFormatPr defaultRowHeight="14.4" x14ac:dyDescent="0.3"/>
  <cols>
    <col min="1" max="1" width="4.44140625" style="1" customWidth="1"/>
    <col min="2" max="2" width="23.33203125" style="2" customWidth="1"/>
    <col min="3" max="3" width="30.109375" style="3" customWidth="1"/>
    <col min="4" max="4" width="12.6640625" style="1" customWidth="1"/>
    <col min="5" max="5" width="8.6640625" style="1" customWidth="1"/>
    <col min="6" max="6" width="17.6640625" style="1" customWidth="1"/>
    <col min="7" max="7" width="12.44140625" style="1" customWidth="1"/>
    <col min="8" max="8" width="10.33203125" style="1" customWidth="1"/>
    <col min="9" max="9" width="11.44140625" style="1" customWidth="1"/>
    <col min="10" max="10" width="12.6640625" style="1" customWidth="1"/>
    <col min="11" max="11" width="13.109375" style="1" customWidth="1"/>
  </cols>
  <sheetData>
    <row r="1" spans="1:11" x14ac:dyDescent="0.3">
      <c r="D1" s="1" t="s">
        <v>76</v>
      </c>
    </row>
    <row r="2" spans="1:11" x14ac:dyDescent="0.3">
      <c r="D2" s="4"/>
      <c r="E2" s="4"/>
      <c r="F2" s="4"/>
    </row>
    <row r="3" spans="1:11" x14ac:dyDescent="0.3">
      <c r="A3" s="5"/>
      <c r="B3" s="6" t="s">
        <v>75</v>
      </c>
      <c r="C3" s="7"/>
      <c r="D3" s="7"/>
      <c r="E3" s="7"/>
      <c r="F3" s="7"/>
      <c r="G3" s="8"/>
      <c r="H3" s="9"/>
      <c r="I3" s="9"/>
      <c r="J3" s="9"/>
      <c r="K3" s="10"/>
    </row>
    <row r="4" spans="1:11" x14ac:dyDescent="0.3">
      <c r="A4" s="5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</row>
    <row r="5" spans="1:11" ht="43.2" x14ac:dyDescent="0.3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</row>
    <row r="6" spans="1:11" ht="87" thickBot="1" x14ac:dyDescent="0.35">
      <c r="A6" s="13">
        <v>1</v>
      </c>
      <c r="B6" s="14" t="s">
        <v>11</v>
      </c>
      <c r="C6" s="15" t="s">
        <v>12</v>
      </c>
      <c r="D6" s="16">
        <v>280</v>
      </c>
      <c r="E6" s="14" t="s">
        <v>13</v>
      </c>
      <c r="F6" s="17">
        <v>0</v>
      </c>
      <c r="G6" s="18">
        <f t="shared" ref="G6:G33" si="0">D6*F6</f>
        <v>0</v>
      </c>
      <c r="H6" s="19"/>
      <c r="I6" s="17">
        <v>0</v>
      </c>
      <c r="J6" s="20">
        <f>G6*H6%+G6</f>
        <v>0</v>
      </c>
      <c r="K6" s="21"/>
    </row>
    <row r="7" spans="1:11" ht="130.19999999999999" thickBot="1" x14ac:dyDescent="0.35">
      <c r="A7" s="13">
        <v>2</v>
      </c>
      <c r="B7" s="14" t="s">
        <v>14</v>
      </c>
      <c r="C7" s="14" t="s">
        <v>15</v>
      </c>
      <c r="D7" s="16">
        <v>25</v>
      </c>
      <c r="E7" s="14" t="s">
        <v>13</v>
      </c>
      <c r="F7" s="17">
        <v>0</v>
      </c>
      <c r="G7" s="18">
        <f t="shared" si="0"/>
        <v>0</v>
      </c>
      <c r="H7" s="19"/>
      <c r="I7" s="17">
        <v>0</v>
      </c>
      <c r="J7" s="20">
        <f>G7*H7%+G7</f>
        <v>0</v>
      </c>
      <c r="K7" s="21"/>
    </row>
    <row r="8" spans="1:11" ht="29.4" thickBot="1" x14ac:dyDescent="0.35">
      <c r="A8" s="13">
        <v>3</v>
      </c>
      <c r="B8" s="14" t="s">
        <v>16</v>
      </c>
      <c r="C8" s="22" t="s">
        <v>17</v>
      </c>
      <c r="D8" s="16">
        <v>200</v>
      </c>
      <c r="E8" s="14" t="s">
        <v>13</v>
      </c>
      <c r="F8" s="17">
        <v>0</v>
      </c>
      <c r="G8" s="18">
        <f t="shared" si="0"/>
        <v>0</v>
      </c>
      <c r="H8" s="19"/>
      <c r="I8" s="17">
        <v>0</v>
      </c>
      <c r="J8" s="20">
        <f t="shared" ref="J8:J33" si="1">G8*H8%+G8</f>
        <v>0</v>
      </c>
      <c r="K8" s="21"/>
    </row>
    <row r="9" spans="1:11" ht="159" thickBot="1" x14ac:dyDescent="0.35">
      <c r="A9" s="13">
        <v>4</v>
      </c>
      <c r="B9" s="14" t="s">
        <v>18</v>
      </c>
      <c r="C9" s="22" t="s">
        <v>19</v>
      </c>
      <c r="D9" s="16">
        <v>78</v>
      </c>
      <c r="E9" s="14" t="s">
        <v>13</v>
      </c>
      <c r="F9" s="17">
        <v>0</v>
      </c>
      <c r="G9" s="18">
        <f t="shared" si="0"/>
        <v>0</v>
      </c>
      <c r="H9" s="19"/>
      <c r="I9" s="17">
        <v>0</v>
      </c>
      <c r="J9" s="20">
        <f t="shared" si="1"/>
        <v>0</v>
      </c>
      <c r="K9" s="21"/>
    </row>
    <row r="10" spans="1:11" ht="187.8" thickBot="1" x14ac:dyDescent="0.35">
      <c r="A10" s="13">
        <v>5</v>
      </c>
      <c r="B10" s="14" t="s">
        <v>20</v>
      </c>
      <c r="C10" s="22" t="s">
        <v>21</v>
      </c>
      <c r="D10" s="16">
        <v>390</v>
      </c>
      <c r="E10" s="14" t="s">
        <v>22</v>
      </c>
      <c r="F10" s="17">
        <v>0</v>
      </c>
      <c r="G10" s="18">
        <f t="shared" si="0"/>
        <v>0</v>
      </c>
      <c r="H10" s="19"/>
      <c r="I10" s="17">
        <v>0</v>
      </c>
      <c r="J10" s="20">
        <f t="shared" si="1"/>
        <v>0</v>
      </c>
      <c r="K10" s="21"/>
    </row>
    <row r="11" spans="1:11" ht="72.599999999999994" thickBot="1" x14ac:dyDescent="0.35">
      <c r="A11" s="13">
        <v>6</v>
      </c>
      <c r="B11" s="14" t="s">
        <v>23</v>
      </c>
      <c r="C11" s="14" t="s">
        <v>24</v>
      </c>
      <c r="D11" s="16">
        <v>300</v>
      </c>
      <c r="E11" s="14" t="s">
        <v>13</v>
      </c>
      <c r="F11" s="17">
        <v>0</v>
      </c>
      <c r="G11" s="18">
        <f t="shared" si="0"/>
        <v>0</v>
      </c>
      <c r="H11" s="19"/>
      <c r="I11" s="17">
        <v>0</v>
      </c>
      <c r="J11" s="20">
        <f t="shared" si="1"/>
        <v>0</v>
      </c>
      <c r="K11" s="21"/>
    </row>
    <row r="12" spans="1:11" ht="87" thickBot="1" x14ac:dyDescent="0.35">
      <c r="A12" s="13">
        <v>7</v>
      </c>
      <c r="B12" s="14" t="s">
        <v>25</v>
      </c>
      <c r="C12" s="14" t="s">
        <v>26</v>
      </c>
      <c r="D12" s="16">
        <v>97.5</v>
      </c>
      <c r="E12" s="14" t="s">
        <v>13</v>
      </c>
      <c r="F12" s="17">
        <v>0</v>
      </c>
      <c r="G12" s="18">
        <f t="shared" si="0"/>
        <v>0</v>
      </c>
      <c r="H12" s="19"/>
      <c r="I12" s="17">
        <v>0</v>
      </c>
      <c r="J12" s="20">
        <f t="shared" si="1"/>
        <v>0</v>
      </c>
      <c r="K12" s="21"/>
    </row>
    <row r="13" spans="1:11" ht="72.599999999999994" thickBot="1" x14ac:dyDescent="0.35">
      <c r="A13" s="13">
        <v>8</v>
      </c>
      <c r="B13" s="14" t="s">
        <v>27</v>
      </c>
      <c r="C13" s="14" t="s">
        <v>28</v>
      </c>
      <c r="D13" s="16">
        <v>85</v>
      </c>
      <c r="E13" s="14" t="s">
        <v>13</v>
      </c>
      <c r="F13" s="17">
        <v>0</v>
      </c>
      <c r="G13" s="18">
        <f t="shared" si="0"/>
        <v>0</v>
      </c>
      <c r="H13" s="19"/>
      <c r="I13" s="17">
        <v>0</v>
      </c>
      <c r="J13" s="20">
        <f t="shared" si="1"/>
        <v>0</v>
      </c>
      <c r="K13" s="21"/>
    </row>
    <row r="14" spans="1:11" ht="115.8" thickBot="1" x14ac:dyDescent="0.35">
      <c r="A14" s="13">
        <v>9</v>
      </c>
      <c r="B14" s="14" t="s">
        <v>29</v>
      </c>
      <c r="C14" s="14" t="s">
        <v>30</v>
      </c>
      <c r="D14" s="16">
        <v>155</v>
      </c>
      <c r="E14" s="14" t="s">
        <v>13</v>
      </c>
      <c r="F14" s="17">
        <v>0</v>
      </c>
      <c r="G14" s="18">
        <f t="shared" si="0"/>
        <v>0</v>
      </c>
      <c r="H14" s="19"/>
      <c r="I14" s="17">
        <v>0</v>
      </c>
      <c r="J14" s="20">
        <f t="shared" si="1"/>
        <v>0</v>
      </c>
      <c r="K14" s="21"/>
    </row>
    <row r="15" spans="1:11" ht="43.8" thickBot="1" x14ac:dyDescent="0.35">
      <c r="A15" s="13">
        <v>10</v>
      </c>
      <c r="B15" s="14" t="s">
        <v>31</v>
      </c>
      <c r="C15" s="14" t="s">
        <v>32</v>
      </c>
      <c r="D15" s="16">
        <v>195</v>
      </c>
      <c r="E15" s="14" t="s">
        <v>13</v>
      </c>
      <c r="F15" s="17">
        <v>0</v>
      </c>
      <c r="G15" s="18">
        <f t="shared" si="0"/>
        <v>0</v>
      </c>
      <c r="H15" s="19"/>
      <c r="I15" s="17">
        <v>0</v>
      </c>
      <c r="J15" s="20">
        <f t="shared" si="1"/>
        <v>0</v>
      </c>
      <c r="K15" s="21"/>
    </row>
    <row r="16" spans="1:11" ht="72.599999999999994" thickBot="1" x14ac:dyDescent="0.35">
      <c r="A16" s="13">
        <v>11</v>
      </c>
      <c r="B16" s="14" t="s">
        <v>33</v>
      </c>
      <c r="C16" s="22" t="s">
        <v>34</v>
      </c>
      <c r="D16" s="16">
        <v>15</v>
      </c>
      <c r="E16" s="14" t="s">
        <v>13</v>
      </c>
      <c r="F16" s="17">
        <v>0</v>
      </c>
      <c r="G16" s="18">
        <f t="shared" si="0"/>
        <v>0</v>
      </c>
      <c r="H16" s="19"/>
      <c r="I16" s="17">
        <v>0</v>
      </c>
      <c r="J16" s="20">
        <f t="shared" si="1"/>
        <v>0</v>
      </c>
      <c r="K16" s="21"/>
    </row>
    <row r="17" spans="1:11" ht="72.599999999999994" thickBot="1" x14ac:dyDescent="0.35">
      <c r="A17" s="13">
        <v>12</v>
      </c>
      <c r="B17" s="14" t="s">
        <v>35</v>
      </c>
      <c r="C17" s="14" t="s">
        <v>36</v>
      </c>
      <c r="D17" s="16">
        <v>150</v>
      </c>
      <c r="E17" s="14" t="s">
        <v>13</v>
      </c>
      <c r="F17" s="17">
        <v>0</v>
      </c>
      <c r="G17" s="18">
        <f t="shared" si="0"/>
        <v>0</v>
      </c>
      <c r="H17" s="19"/>
      <c r="I17" s="17">
        <v>0</v>
      </c>
      <c r="J17" s="20">
        <f t="shared" si="1"/>
        <v>0</v>
      </c>
      <c r="K17" s="21"/>
    </row>
    <row r="18" spans="1:11" ht="43.8" thickBot="1" x14ac:dyDescent="0.35">
      <c r="A18" s="13">
        <v>13</v>
      </c>
      <c r="B18" s="14" t="s">
        <v>37</v>
      </c>
      <c r="C18" s="14" t="s">
        <v>38</v>
      </c>
      <c r="D18" s="16">
        <v>150</v>
      </c>
      <c r="E18" s="14" t="s">
        <v>22</v>
      </c>
      <c r="F18" s="17">
        <v>0</v>
      </c>
      <c r="G18" s="18">
        <f t="shared" si="0"/>
        <v>0</v>
      </c>
      <c r="H18" s="19"/>
      <c r="I18" s="17">
        <v>0</v>
      </c>
      <c r="J18" s="20">
        <f t="shared" si="1"/>
        <v>0</v>
      </c>
      <c r="K18" s="21"/>
    </row>
    <row r="19" spans="1:11" ht="43.8" thickBot="1" x14ac:dyDescent="0.35">
      <c r="A19" s="13">
        <v>14</v>
      </c>
      <c r="B19" s="14" t="s">
        <v>39</v>
      </c>
      <c r="C19" s="14" t="s">
        <v>40</v>
      </c>
      <c r="D19" s="16">
        <v>70</v>
      </c>
      <c r="E19" s="14" t="s">
        <v>13</v>
      </c>
      <c r="F19" s="17">
        <v>0</v>
      </c>
      <c r="G19" s="18">
        <f t="shared" si="0"/>
        <v>0</v>
      </c>
      <c r="H19" s="19"/>
      <c r="I19" s="17">
        <v>0</v>
      </c>
      <c r="J19" s="20">
        <f t="shared" si="1"/>
        <v>0</v>
      </c>
      <c r="K19" s="21"/>
    </row>
    <row r="20" spans="1:11" ht="72.599999999999994" thickBot="1" x14ac:dyDescent="0.35">
      <c r="A20" s="13">
        <v>15</v>
      </c>
      <c r="B20" s="14" t="s">
        <v>41</v>
      </c>
      <c r="C20" s="22" t="s">
        <v>42</v>
      </c>
      <c r="D20" s="16">
        <v>15</v>
      </c>
      <c r="E20" s="14" t="s">
        <v>13</v>
      </c>
      <c r="F20" s="17">
        <v>0</v>
      </c>
      <c r="G20" s="18">
        <f t="shared" si="0"/>
        <v>0</v>
      </c>
      <c r="H20" s="19"/>
      <c r="I20" s="17">
        <v>0</v>
      </c>
      <c r="J20" s="20">
        <f t="shared" si="1"/>
        <v>0</v>
      </c>
      <c r="K20" s="21"/>
    </row>
    <row r="21" spans="1:11" ht="87" thickBot="1" x14ac:dyDescent="0.35">
      <c r="A21" s="13">
        <v>16</v>
      </c>
      <c r="B21" s="14" t="s">
        <v>43</v>
      </c>
      <c r="C21" s="14" t="s">
        <v>44</v>
      </c>
      <c r="D21" s="16">
        <v>100</v>
      </c>
      <c r="E21" s="14" t="s">
        <v>13</v>
      </c>
      <c r="F21" s="17">
        <v>0</v>
      </c>
      <c r="G21" s="18">
        <f t="shared" si="0"/>
        <v>0</v>
      </c>
      <c r="H21" s="19"/>
      <c r="I21" s="17">
        <v>0</v>
      </c>
      <c r="J21" s="20">
        <f t="shared" si="1"/>
        <v>0</v>
      </c>
      <c r="K21" s="21"/>
    </row>
    <row r="22" spans="1:11" ht="87" thickBot="1" x14ac:dyDescent="0.35">
      <c r="A22" s="13">
        <v>17</v>
      </c>
      <c r="B22" s="14" t="s">
        <v>45</v>
      </c>
      <c r="C22" s="14" t="s">
        <v>46</v>
      </c>
      <c r="D22" s="16">
        <v>60</v>
      </c>
      <c r="E22" s="14" t="s">
        <v>13</v>
      </c>
      <c r="F22" s="17">
        <v>0</v>
      </c>
      <c r="G22" s="18">
        <f t="shared" si="0"/>
        <v>0</v>
      </c>
      <c r="H22" s="19"/>
      <c r="I22" s="17">
        <v>0</v>
      </c>
      <c r="J22" s="20">
        <f t="shared" si="1"/>
        <v>0</v>
      </c>
      <c r="K22" s="21"/>
    </row>
    <row r="23" spans="1:11" ht="159" thickBot="1" x14ac:dyDescent="0.35">
      <c r="A23" s="13">
        <v>18</v>
      </c>
      <c r="B23" s="14" t="s">
        <v>47</v>
      </c>
      <c r="C23" s="14" t="s">
        <v>48</v>
      </c>
      <c r="D23" s="16">
        <v>20</v>
      </c>
      <c r="E23" s="14" t="s">
        <v>13</v>
      </c>
      <c r="F23" s="17">
        <v>0</v>
      </c>
      <c r="G23" s="18">
        <f t="shared" si="0"/>
        <v>0</v>
      </c>
      <c r="H23" s="19"/>
      <c r="I23" s="17">
        <v>0</v>
      </c>
      <c r="J23" s="20">
        <f t="shared" si="1"/>
        <v>0</v>
      </c>
      <c r="K23" s="21"/>
    </row>
    <row r="24" spans="1:11" ht="15" thickBot="1" x14ac:dyDescent="0.35">
      <c r="A24" s="13">
        <v>19</v>
      </c>
      <c r="B24" s="14" t="s">
        <v>49</v>
      </c>
      <c r="C24" s="14" t="s">
        <v>50</v>
      </c>
      <c r="D24" s="16">
        <v>15</v>
      </c>
      <c r="E24" s="14" t="s">
        <v>13</v>
      </c>
      <c r="F24" s="17">
        <v>0</v>
      </c>
      <c r="G24" s="18">
        <f t="shared" si="0"/>
        <v>0</v>
      </c>
      <c r="H24" s="19"/>
      <c r="I24" s="17">
        <v>0</v>
      </c>
      <c r="J24" s="20">
        <f t="shared" si="1"/>
        <v>0</v>
      </c>
      <c r="K24" s="21"/>
    </row>
    <row r="25" spans="1:11" ht="15" thickBot="1" x14ac:dyDescent="0.35">
      <c r="A25" s="13">
        <v>20</v>
      </c>
      <c r="B25" s="14" t="s">
        <v>51</v>
      </c>
      <c r="C25" s="14" t="s">
        <v>50</v>
      </c>
      <c r="D25" s="16">
        <v>80</v>
      </c>
      <c r="E25" s="14" t="s">
        <v>13</v>
      </c>
      <c r="F25" s="17">
        <v>0</v>
      </c>
      <c r="G25" s="18">
        <f t="shared" si="0"/>
        <v>0</v>
      </c>
      <c r="H25" s="19"/>
      <c r="I25" s="17">
        <v>0</v>
      </c>
      <c r="J25" s="20">
        <f t="shared" si="1"/>
        <v>0</v>
      </c>
      <c r="K25" s="21"/>
    </row>
    <row r="26" spans="1:11" ht="72.599999999999994" thickBot="1" x14ac:dyDescent="0.35">
      <c r="A26" s="13">
        <v>21</v>
      </c>
      <c r="B26" s="23" t="s">
        <v>52</v>
      </c>
      <c r="C26" s="23" t="s">
        <v>53</v>
      </c>
      <c r="D26" s="16">
        <v>195</v>
      </c>
      <c r="E26" s="23" t="s">
        <v>13</v>
      </c>
      <c r="F26" s="17">
        <v>0</v>
      </c>
      <c r="G26" s="18">
        <f t="shared" si="0"/>
        <v>0</v>
      </c>
      <c r="H26" s="19"/>
      <c r="I26" s="17">
        <v>0</v>
      </c>
      <c r="J26" s="20">
        <f t="shared" si="1"/>
        <v>0</v>
      </c>
      <c r="K26" s="21"/>
    </row>
    <row r="27" spans="1:11" ht="101.4" thickBot="1" x14ac:dyDescent="0.35">
      <c r="A27" s="13">
        <v>22</v>
      </c>
      <c r="B27" s="14" t="s">
        <v>54</v>
      </c>
      <c r="C27" s="14" t="s">
        <v>55</v>
      </c>
      <c r="D27" s="16">
        <v>97.5</v>
      </c>
      <c r="E27" s="14" t="s">
        <v>13</v>
      </c>
      <c r="F27" s="17">
        <v>0</v>
      </c>
      <c r="G27" s="18">
        <f t="shared" si="0"/>
        <v>0</v>
      </c>
      <c r="H27" s="19"/>
      <c r="I27" s="17">
        <v>0</v>
      </c>
      <c r="J27" s="20">
        <f t="shared" si="1"/>
        <v>0</v>
      </c>
      <c r="K27" s="21"/>
    </row>
    <row r="28" spans="1:11" ht="101.4" thickBot="1" x14ac:dyDescent="0.35">
      <c r="A28" s="13">
        <v>23</v>
      </c>
      <c r="B28" s="24" t="s">
        <v>56</v>
      </c>
      <c r="C28" s="25" t="s">
        <v>57</v>
      </c>
      <c r="D28" s="16">
        <v>60</v>
      </c>
      <c r="E28" s="14" t="s">
        <v>13</v>
      </c>
      <c r="F28" s="17">
        <v>0</v>
      </c>
      <c r="G28" s="18">
        <f t="shared" si="0"/>
        <v>0</v>
      </c>
      <c r="H28" s="19"/>
      <c r="I28" s="17">
        <v>0</v>
      </c>
      <c r="J28" s="20">
        <f t="shared" si="1"/>
        <v>0</v>
      </c>
      <c r="K28" s="21"/>
    </row>
    <row r="29" spans="1:11" ht="115.8" thickBot="1" x14ac:dyDescent="0.35">
      <c r="A29" s="13">
        <v>24</v>
      </c>
      <c r="B29" s="26" t="s">
        <v>58</v>
      </c>
      <c r="C29" s="25" t="s">
        <v>59</v>
      </c>
      <c r="D29" s="16">
        <v>45</v>
      </c>
      <c r="E29" s="14" t="s">
        <v>13</v>
      </c>
      <c r="F29" s="17">
        <v>0</v>
      </c>
      <c r="G29" s="18">
        <f t="shared" si="0"/>
        <v>0</v>
      </c>
      <c r="H29" s="19"/>
      <c r="I29" s="17">
        <v>0</v>
      </c>
      <c r="J29" s="20">
        <f t="shared" si="1"/>
        <v>0</v>
      </c>
      <c r="K29" s="21"/>
    </row>
    <row r="30" spans="1:11" ht="87" thickBot="1" x14ac:dyDescent="0.35">
      <c r="A30" s="13">
        <v>25</v>
      </c>
      <c r="B30" s="14" t="s">
        <v>60</v>
      </c>
      <c r="C30" s="13" t="s">
        <v>61</v>
      </c>
      <c r="D30" s="16">
        <v>20</v>
      </c>
      <c r="E30" s="14" t="s">
        <v>13</v>
      </c>
      <c r="F30" s="17">
        <v>0</v>
      </c>
      <c r="G30" s="18">
        <f t="shared" si="0"/>
        <v>0</v>
      </c>
      <c r="H30" s="19"/>
      <c r="I30" s="17">
        <v>0</v>
      </c>
      <c r="J30" s="20">
        <f t="shared" si="1"/>
        <v>0</v>
      </c>
      <c r="K30" s="21"/>
    </row>
    <row r="31" spans="1:11" ht="43.8" thickBot="1" x14ac:dyDescent="0.35">
      <c r="A31" s="13">
        <v>26</v>
      </c>
      <c r="B31" s="14" t="s">
        <v>62</v>
      </c>
      <c r="C31" s="14" t="s">
        <v>63</v>
      </c>
      <c r="D31" s="16">
        <v>77.5</v>
      </c>
      <c r="E31" s="14" t="s">
        <v>13</v>
      </c>
      <c r="F31" s="17">
        <v>0</v>
      </c>
      <c r="G31" s="18">
        <f t="shared" si="0"/>
        <v>0</v>
      </c>
      <c r="H31" s="19"/>
      <c r="I31" s="17">
        <v>0</v>
      </c>
      <c r="J31" s="20">
        <f t="shared" si="1"/>
        <v>0</v>
      </c>
      <c r="K31" s="21"/>
    </row>
    <row r="32" spans="1:11" ht="159" thickBot="1" x14ac:dyDescent="0.35">
      <c r="A32" s="13">
        <v>27</v>
      </c>
      <c r="B32" s="14" t="s">
        <v>64</v>
      </c>
      <c r="C32" s="22" t="s">
        <v>65</v>
      </c>
      <c r="D32" s="16">
        <v>5</v>
      </c>
      <c r="E32" s="14" t="s">
        <v>13</v>
      </c>
      <c r="F32" s="17">
        <v>0</v>
      </c>
      <c r="G32" s="18">
        <f t="shared" si="0"/>
        <v>0</v>
      </c>
      <c r="H32" s="19"/>
      <c r="I32" s="17">
        <v>0</v>
      </c>
      <c r="J32" s="20">
        <f t="shared" si="1"/>
        <v>0</v>
      </c>
      <c r="K32" s="21"/>
    </row>
    <row r="33" spans="1:11" ht="43.8" thickBot="1" x14ac:dyDescent="0.35">
      <c r="A33" s="13">
        <v>28</v>
      </c>
      <c r="B33" s="14" t="s">
        <v>66</v>
      </c>
      <c r="C33" s="13" t="s">
        <v>67</v>
      </c>
      <c r="D33" s="16">
        <v>5</v>
      </c>
      <c r="E33" s="14" t="s">
        <v>22</v>
      </c>
      <c r="F33" s="17">
        <v>0</v>
      </c>
      <c r="G33" s="18">
        <f t="shared" si="0"/>
        <v>0</v>
      </c>
      <c r="H33" s="19"/>
      <c r="I33" s="17">
        <v>0</v>
      </c>
      <c r="J33" s="20">
        <f t="shared" si="1"/>
        <v>0</v>
      </c>
      <c r="K33" s="21"/>
    </row>
    <row r="34" spans="1:11" x14ac:dyDescent="0.3">
      <c r="A34" s="27"/>
      <c r="B34" s="28" t="s">
        <v>68</v>
      </c>
      <c r="C34" s="28"/>
      <c r="D34" s="28"/>
      <c r="E34" s="28"/>
      <c r="F34" s="28"/>
      <c r="G34" s="18">
        <f>SUM(G6:G33)</f>
        <v>0</v>
      </c>
      <c r="H34" s="28"/>
      <c r="I34" s="28"/>
      <c r="J34" s="20">
        <f>SUM(J6:J33)</f>
        <v>0</v>
      </c>
      <c r="K34" s="28"/>
    </row>
    <row r="35" spans="1:11" x14ac:dyDescent="0.3">
      <c r="H35" s="29"/>
      <c r="I35" s="29"/>
      <c r="J35" s="29"/>
    </row>
    <row r="36" spans="1:11" x14ac:dyDescent="0.3">
      <c r="B36" s="2" t="s">
        <v>69</v>
      </c>
      <c r="F36" s="30"/>
      <c r="G36" s="31"/>
      <c r="I36" s="32"/>
      <c r="J36" s="29" t="s">
        <v>70</v>
      </c>
      <c r="K36" s="32"/>
    </row>
    <row r="37" spans="1:11" x14ac:dyDescent="0.3">
      <c r="B37" s="2" t="s">
        <v>71</v>
      </c>
      <c r="G37" s="33"/>
      <c r="H37" s="34"/>
      <c r="I37" s="32"/>
      <c r="J37" s="29" t="s">
        <v>72</v>
      </c>
      <c r="K37" s="35"/>
    </row>
    <row r="38" spans="1:11" x14ac:dyDescent="0.3">
      <c r="B38" s="2" t="s">
        <v>73</v>
      </c>
    </row>
    <row r="39" spans="1:11" x14ac:dyDescent="0.3">
      <c r="F39" s="30" t="s">
        <v>74</v>
      </c>
    </row>
    <row r="40" spans="1:11" x14ac:dyDescent="0.3">
      <c r="B40" s="36"/>
      <c r="C40" s="37"/>
    </row>
    <row r="41" spans="1:11" x14ac:dyDescent="0.3">
      <c r="B41" s="36"/>
    </row>
  </sheetData>
  <mergeCells count="2">
    <mergeCell ref="D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 Łazarek</dc:creator>
  <cp:lastModifiedBy>Ja Łazarek</cp:lastModifiedBy>
  <dcterms:created xsi:type="dcterms:W3CDTF">2023-07-09T13:59:32Z</dcterms:created>
  <dcterms:modified xsi:type="dcterms:W3CDTF">2023-07-09T14:01:19Z</dcterms:modified>
</cp:coreProperties>
</file>