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85B811C4-2943-4122-B7EF-F097FD20F4B2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52" i="3"/>
  <c r="F51" i="3"/>
  <c r="L49" i="3"/>
  <c r="K49" i="3"/>
  <c r="I49" i="3"/>
  <c r="L48" i="3"/>
  <c r="K48" i="3"/>
  <c r="I48" i="3"/>
  <c r="L47" i="3"/>
  <c r="K47" i="3"/>
  <c r="I47" i="3"/>
  <c r="L46" i="3"/>
  <c r="K46" i="3"/>
  <c r="I46" i="3"/>
  <c r="L45" i="3"/>
  <c r="K45" i="3"/>
  <c r="I45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<sst xmlns="http://schemas.openxmlformats.org/spreadsheetml/2006/main" count="107" uniqueCount="64">
  <si>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</si>
  <si>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</si>
  <si>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</si>
  <si>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</si>
  <si>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</si>
  <si>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</si>
  <si>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</si>
  <si>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</si>
  <si>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</si>
  <si>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</si>
  <si>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</si>
  <si>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</si>
  <si>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</si>
  <si>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</si>
  <si>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</si>
  <si>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</si>
  <si>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</si>
  <si>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</si>
  <si>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</si>
  <si>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>131</t>
  </si>
  <si>
    <t>CP-W</t>
  </si>
  <si>
    <t>Czyszczenia późne</t>
  </si>
  <si>
    <t>HA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</si>
  <si>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</si>
  <si>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</si>
  <si>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</si>
  <si>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</si>
  <si>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</si>
  <si>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</si>
  <si>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</si>
  <si>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</si>
  <si>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</si>
  <si>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</si>
  <si>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</si>
  <si>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</si>
  <si>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</si>
  <si>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</si>
  <si>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</si>
  <si>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</si>
  <si>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</si>
  <si>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</si>
  <si>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</si>
  <si>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</si>
  <si>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</si>
  <si>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</si>
  <si>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</si>
  <si>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</si>
  <si>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</si>
  <si>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</si>
  <si>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</si>
  <si>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</si>
  <si>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03.L.04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</si>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</sst>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90"/>
  <sheetViews>
    <sheetView tabSelected="1" topLeftCell="A4" workbookViewId="0">
      <selection activeCell="E27" sqref="E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49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9"/>
      <c r="C4" s="9"/>
      <c r="D4" s="9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9"/>
      <c r="C6" s="9"/>
      <c r="D6" s="9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5" customHeight="1" x14ac:dyDescent="0.2">
      <c r="B10" s="14" t="s">
        <v>35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8" t="s">
        <v>36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50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37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38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39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40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51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2.5" customHeight="1" x14ac:dyDescent="0.2">
      <c r="B26" s="30" t="str">
        <f xml:space="preserve"> "1.  Za wykonanie przedmiotu zamówienia w tym Pakiecie oferujemy następujące wynagrodzenie brutto: " &amp; TEXT(F52,"#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41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2247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42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3120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43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2000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2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78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26</v>
      </c>
      <c r="G48" s="8">
        <v>40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4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26</v>
      </c>
      <c r="G49" s="8">
        <v>31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4" s="1" customFormat="1" ht="55.9" customHeight="1" x14ac:dyDescent="0.2"/>
    <row r="51" spans="2:14" s="1" customFormat="1" ht="21.4" customHeight="1" x14ac:dyDescent="0.2">
      <c r="B51" s="10" t="s">
        <v>33</v>
      </c>
      <c r="C51" s="10"/>
      <c r="D51" s="10"/>
      <c r="E51" s="10"/>
      <c r="F51" s="24">
        <f>ROUND(I32+I37+I42+I45+I46+I47+I48+I49,2)</f>
        <v>0</v>
      </c>
      <c r="G51" s="25"/>
      <c r="H51" s="25"/>
      <c r="I51" s="25"/>
      <c r="J51" s="25"/>
      <c r="K51" s="25"/>
      <c r="L51" s="25"/>
      <c r="M51" s="26"/>
    </row>
    <row r="52" spans="2:14" s="1" customFormat="1" ht="21.4" customHeight="1" x14ac:dyDescent="0.2">
      <c r="B52" s="10" t="s">
        <v>34</v>
      </c>
      <c r="C52" s="10"/>
      <c r="D52" s="10"/>
      <c r="E52" s="10"/>
      <c r="F52" s="27">
        <f>ROUND(L32+L37+L42+L45+L46+L47+L48+L49,2)</f>
        <v>0</v>
      </c>
      <c r="G52" s="28"/>
      <c r="H52" s="28"/>
      <c r="I52" s="28"/>
      <c r="J52" s="28"/>
      <c r="K52" s="28"/>
      <c r="L52" s="28"/>
      <c r="M52" s="29"/>
    </row>
    <row r="53" spans="2:14" s="1" customFormat="1" ht="11.1" customHeight="1" x14ac:dyDescent="0.2"/>
    <row r="54" spans="2:14" s="1" customFormat="1" ht="80.099999999999994" customHeight="1" x14ac:dyDescent="0.2">
      <c r="B54" s="31" t="s">
        <v>52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2.65" customHeight="1" x14ac:dyDescent="0.2"/>
    <row r="56" spans="2:14" s="1" customFormat="1" ht="110.1" customHeight="1" x14ac:dyDescent="0.2">
      <c r="B56" s="31" t="s">
        <v>53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2:14" s="1" customFormat="1" ht="5.25" customHeight="1" x14ac:dyDescent="0.2"/>
    <row r="58" spans="2:14" s="1" customFormat="1" ht="110.1" customHeight="1" x14ac:dyDescent="0.2">
      <c r="B58" s="11" t="s">
        <v>54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spans="2:14" s="1" customFormat="1" ht="5.25" customHeight="1" x14ac:dyDescent="0.2"/>
    <row r="60" spans="2:14" s="1" customFormat="1" ht="37.9" customHeight="1" x14ac:dyDescent="0.2">
      <c r="B60" s="32" t="s">
        <v>45</v>
      </c>
      <c r="C60" s="32"/>
      <c r="D60" s="32"/>
      <c r="E60" s="32"/>
      <c r="F60" s="34" t="s">
        <v>46</v>
      </c>
      <c r="G60" s="34"/>
      <c r="H60" s="34"/>
      <c r="I60" s="34"/>
      <c r="J60" s="34"/>
      <c r="K60" s="34"/>
      <c r="L60" s="34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.65" customHeight="1" x14ac:dyDescent="0.2"/>
    <row r="66" spans="2:14" s="1" customFormat="1" ht="203.1" customHeight="1" x14ac:dyDescent="0.2">
      <c r="B66" s="31" t="s">
        <v>55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36.950000000000003" customHeight="1" x14ac:dyDescent="0.2">
      <c r="B68" s="35" t="s">
        <v>56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2:14" s="1" customFormat="1" ht="2.65" customHeight="1" x14ac:dyDescent="0.2"/>
    <row r="70" spans="2:14" s="1" customFormat="1" ht="37.9" customHeight="1" x14ac:dyDescent="0.2">
      <c r="B70" s="32" t="s">
        <v>47</v>
      </c>
      <c r="C70" s="32"/>
      <c r="D70" s="32"/>
      <c r="E70" s="32"/>
      <c r="F70" s="36" t="s">
        <v>48</v>
      </c>
      <c r="G70" s="36"/>
      <c r="H70" s="36"/>
      <c r="I70" s="36"/>
      <c r="J70" s="36"/>
      <c r="K70" s="36"/>
      <c r="L70" s="36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.65" customHeight="1" x14ac:dyDescent="0.2"/>
    <row r="76" spans="2:14" s="1" customFormat="1" ht="159.94999999999999" customHeight="1" x14ac:dyDescent="0.2">
      <c r="B76" s="31" t="s">
        <v>57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54.95" customHeight="1" x14ac:dyDescent="0.2">
      <c r="B78" s="31" t="s">
        <v>58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60" customHeight="1" x14ac:dyDescent="0.2">
      <c r="B80" s="11" t="s">
        <v>59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</row>
    <row r="81" spans="2:14" s="1" customFormat="1" ht="2.65" customHeight="1" x14ac:dyDescent="0.2"/>
    <row r="82" spans="2:14" s="1" customFormat="1" ht="48" customHeight="1" x14ac:dyDescent="0.2">
      <c r="B82" s="11" t="s">
        <v>60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2:14" s="1" customFormat="1" ht="2.65" customHeight="1" x14ac:dyDescent="0.2"/>
    <row r="84" spans="2:14" s="1" customFormat="1" ht="125.1" customHeight="1" x14ac:dyDescent="0.2">
      <c r="B84" s="31" t="s">
        <v>61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84.95" customHeight="1" x14ac:dyDescent="0.2">
      <c r="B86" s="31" t="s">
        <v>62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86.85" customHeight="1" x14ac:dyDescent="0.2"/>
    <row r="88" spans="2:14" s="1" customFormat="1" ht="17.649999999999999" customHeight="1" x14ac:dyDescent="0.2">
      <c r="I88" s="18" t="s">
        <v>44</v>
      </c>
      <c r="J88" s="18"/>
    </row>
    <row r="89" spans="2:14" s="1" customFormat="1" ht="145.15" customHeight="1" x14ac:dyDescent="0.2"/>
    <row r="90" spans="2:14" s="1" customFormat="1" ht="81.599999999999994" customHeight="1" x14ac:dyDescent="0.2">
      <c r="B90" s="15" t="s">
        <v>63</v>
      </c>
      <c r="C90" s="15"/>
      <c r="D90" s="15"/>
      <c r="E90" s="15"/>
      <c r="F90" s="15"/>
      <c r="G90" s="15"/>
      <c r="H90" s="15"/>
      <c r="I90" s="15"/>
      <c r="J90" s="15"/>
    </row>
  </sheetData>
  <mergeCells count="68">
    <mergeCell ref="B22:I22"/>
    <mergeCell ref="B3:E3"/>
    <mergeCell ref="B5:E5"/>
    <mergeCell ref="B7:E7"/>
    <mergeCell ref="I2:O2"/>
    <mergeCell ref="I88:J88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B86:N86"/>
    <mergeCell ref="B8:D8"/>
    <mergeCell ref="B90:J90"/>
    <mergeCell ref="E14:G14"/>
    <mergeCell ref="F51:M51"/>
    <mergeCell ref="F52:M52"/>
    <mergeCell ref="F60:L60"/>
    <mergeCell ref="F61:L61"/>
    <mergeCell ref="F62:L62"/>
    <mergeCell ref="F63:L63"/>
    <mergeCell ref="F64:L64"/>
    <mergeCell ref="F70:L70"/>
    <mergeCell ref="F71:L71"/>
    <mergeCell ref="F72:L72"/>
    <mergeCell ref="F73:L73"/>
    <mergeCell ref="F74:L74"/>
    <mergeCell ref="B78:N78"/>
    <mergeCell ref="B80:N80"/>
    <mergeCell ref="B82:N82"/>
    <mergeCell ref="B84:N84"/>
    <mergeCell ref="G11:N12"/>
    <mergeCell ref="B71:E71"/>
    <mergeCell ref="B72:E72"/>
    <mergeCell ref="B73:E73"/>
    <mergeCell ref="B74:E74"/>
    <mergeCell ref="B76:N76"/>
    <mergeCell ref="B63:E63"/>
    <mergeCell ref="B64:E64"/>
    <mergeCell ref="B66:N66"/>
    <mergeCell ref="B68:N68"/>
    <mergeCell ref="B70:E70"/>
    <mergeCell ref="B58:N58"/>
    <mergeCell ref="B16:I16"/>
    <mergeCell ref="B18:I18"/>
    <mergeCell ref="B6:D6"/>
    <mergeCell ref="B60:E60"/>
    <mergeCell ref="B61:E61"/>
    <mergeCell ref="B62:E62"/>
    <mergeCell ref="B4:D4"/>
    <mergeCell ref="B51:E51"/>
    <mergeCell ref="B52:E52"/>
    <mergeCell ref="B54:N54"/>
    <mergeCell ref="B56:N56"/>
    <mergeCell ref="B24:L24"/>
    <mergeCell ref="B26:L26"/>
    <mergeCell ref="B29:K29"/>
    <mergeCell ref="B34:K34"/>
    <mergeCell ref="B39:K39"/>
    <mergeCell ref="B10:D11"/>
    <mergeCell ref="B20:I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2024-10-31T12:00:59Z</dcterms:created>
  <dcterms:modified xsi:type="dcterms:W3CDTF">2024-10-31T12:34:18Z</dcterms:modified>
</cp:coreProperties>
</file>