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n5dp3o\"/>
    </mc:Choice>
  </mc:AlternateContent>
  <xr:revisionPtr revIDLastSave="0" documentId="13_ncr:1_{B410417A-A11D-42F1-B7CF-F19EC260018F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65" i="3"/>
  <c r="F64" i="3"/>
  <c r="L62" i="3"/>
  <c r="K62" i="3"/>
  <c r="I62" i="3"/>
  <c r="L61" i="3"/>
  <c r="K61" i="3"/>
  <c r="I61" i="3"/>
  <c r="L60" i="3"/>
  <c r="K60" i="3"/>
  <c r="I60" i="3"/>
  <c r="L59" i="3"/>
  <c r="K59" i="3"/>
  <c r="I59" i="3"/>
  <c r="L58" i="3"/>
  <c r="K58" i="3"/>
  <c r="I58" i="3"/>
  <c r="L57" i="3"/>
  <c r="K57" i="3"/>
  <c r="I57" i="3"/>
  <c r="L56" i="3"/>
  <c r="K56" i="3"/>
  <c r="I56" i="3"/>
  <c r="L55" i="3"/>
  <c r="K55" i="3"/>
  <c r="I55" i="3"/>
  <c r="L54" i="3"/>
  <c r="K54" i="3"/>
  <c r="I54" i="3"/>
  <c r="L53" i="3"/>
  <c r="K53" i="3"/>
  <c r="I53" i="3"/>
  <c r="L52" i="3"/>
  <c r="K52" i="3"/>
  <c r="I52" i="3"/>
  <c r="L51" i="3"/>
  <c r="K51" i="3"/>
  <c r="I51" i="3"/>
  <c r="L50" i="3"/>
  <c r="K50" i="3"/>
  <c r="I50" i="3"/>
  <c r="L47" i="3"/>
  <c r="K47" i="3"/>
  <c r="I47" i="3"/>
  <c r="L42" i="3"/>
  <c r="K42" i="3"/>
  <c r="I42" i="3"/>
  <c r="L37" i="3"/>
  <c r="K37" i="3"/>
  <c r="I37" i="3"/>
  <c r="L32" i="3"/>
  <c r="K32" i="3"/>
  <c r="I32" i="3"/>
</calcChain>
</file>

<file path=xl/sharedStrings.xml><?xml version="1.0" encoding="utf-8"?>
<sst xmlns="http://schemas.openxmlformats.org/spreadsheetml/2006/main" count="155" uniqueCount="89">
  <si>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</si>
  <si>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</si>
  <si>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</si>
  <si>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</si>
  <si>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</si>
  <si>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</si>
  <si>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</si>
  <si>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</si>
  <si>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</si>
  <si>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</si>
  <si>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</si>
  <si>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</si>
  <si>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</si>
  <si>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</si>
  <si>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</si>
  <si>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7</t>
  </si>
  <si>
    <t>REM SZLZR</t>
  </si>
  <si>
    <t>Naprawa szlaku operacyjnego w warunkach górskich</t>
  </si>
  <si>
    <t>M</t>
  </si>
  <si>
    <t xml:space="preserve"> 10</t>
  </si>
  <si>
    <t>WYK-DYL</t>
  </si>
  <si>
    <t>Wykonanie dylowanki na szlaku zrywkowym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</si>
  <si>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</si>
  <si>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</si>
  <si>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</si>
  <si>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</si>
  <si>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</si>
  <si>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</si>
  <si>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</si>
  <si>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</si>
  <si>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</si>
  <si>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</si>
  <si>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</si>
  <si>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</si>
  <si>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</si>
  <si>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</si>
  <si>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</si>
  <si>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</si>
  <si>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</si>
  <si>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</si>
  <si>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</si>
  <si>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</si>
  <si>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</si>
  <si>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</si>
  <si>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</si>
  <si>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</si>
  <si>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</si>
  <si>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</si>
  <si>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</si>
  <si>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</si>
  <si>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</si>
  <si>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</si>
  <si>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</si>
  <si>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</si>
  <si>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</si>
  <si>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</si>
  <si>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</si>
  <si>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</si>
  <si>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</si>
  <si>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</si>
  <si>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</si>
  <si>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</si>
  <si>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</si>
  <si>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Kołaczyce</t>
  </si>
  <si>
    <t xml:space="preserve">38-213 Kołaczyce; Nawsie Kołaczyckie 317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</si>
  <si>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</si>
  <si>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</si>
  <si>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</si>
  <si>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</si>
  <si>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</si>
  <si>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</si>
  <si>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</si>
  <si>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</si>
  <si>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</si>
  <si>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</si>
  <si>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</si>
  <si>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Kołaczyce w roku 2025''  składamy niniejszym ofertę na pakiet 06.L.08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</si>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</sst>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03"/>
  <sheetViews>
    <sheetView tabSelected="1" topLeftCell="A7" workbookViewId="0">
      <selection activeCell="B18" sqref="B18:I1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74</v>
      </c>
      <c r="J2" s="10"/>
      <c r="K2" s="10"/>
      <c r="L2" s="10"/>
      <c r="M2" s="10"/>
      <c r="N2" s="10"/>
      <c r="O2" s="10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8" t="s">
        <v>59</v>
      </c>
      <c r="C10" s="18"/>
      <c r="D10" s="18"/>
    </row>
    <row r="11" spans="2:15" s="1" customFormat="1" ht="12.2" customHeight="1" x14ac:dyDescent="0.2">
      <c r="B11" s="18"/>
      <c r="C11" s="18"/>
      <c r="D11" s="18"/>
      <c r="G11" s="38" t="s">
        <v>60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4" t="s">
        <v>75</v>
      </c>
      <c r="F14" s="14"/>
      <c r="G14" s="14"/>
    </row>
    <row r="15" spans="2:15" s="1" customFormat="1" ht="43.15" customHeight="1" x14ac:dyDescent="0.2"/>
    <row r="16" spans="2:15" s="1" customFormat="1" ht="20.85" customHeight="1" x14ac:dyDescent="0.2">
      <c r="B16" s="16" t="s">
        <v>61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2"/>
    <row r="18" spans="2:13" s="1" customFormat="1" ht="20.85" customHeight="1" x14ac:dyDescent="0.2">
      <c r="B18" s="16" t="s">
        <v>62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2"/>
    <row r="20" spans="2:13" s="1" customFormat="1" ht="20.85" customHeight="1" x14ac:dyDescent="0.2">
      <c r="B20" s="16" t="s">
        <v>63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2"/>
    <row r="22" spans="2:13" s="1" customFormat="1" ht="20.85" customHeight="1" x14ac:dyDescent="0.2">
      <c r="B22" s="16" t="s">
        <v>64</v>
      </c>
      <c r="C22" s="16"/>
      <c r="D22" s="16"/>
      <c r="E22" s="16"/>
      <c r="F22" s="16"/>
      <c r="G22" s="16"/>
      <c r="H22" s="16"/>
      <c r="I22" s="16"/>
    </row>
    <row r="23" spans="2:13" s="1" customFormat="1" ht="34.700000000000003" customHeight="1" x14ac:dyDescent="0.2"/>
    <row r="24" spans="2:13" s="1" customFormat="1" ht="50.1" customHeight="1" x14ac:dyDescent="0.2">
      <c r="B24" s="20" t="s">
        <v>76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1.75" customHeight="1" x14ac:dyDescent="0.2">
      <c r="B26" s="30" t="str">
        <f xml:space="preserve"> "1.  Za wykonanie przedmiotu zamówienia w tym Pakiecie oferujemy następujące wynagrodzenie brutto: " &amp; TEXT(F65,"#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65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1186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6" t="s">
        <v>66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1888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6" t="s">
        <v>67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16" t="s">
        <v>68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10</v>
      </c>
      <c r="M46" s="1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80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12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1" t="s">
        <v>10</v>
      </c>
      <c r="M49" s="11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2000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12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15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12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12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1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12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2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12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11.5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12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25</v>
      </c>
      <c r="G56" s="8">
        <v>2.42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12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5.55</v>
      </c>
      <c r="H57" s="23">
        <v>0</v>
      </c>
      <c r="I57" s="21">
        <f>ROUND(G57* H57,2)</f>
        <v>0</v>
      </c>
      <c r="J57" s="5">
        <v>23</v>
      </c>
      <c r="K57" s="21">
        <f>ROUND(I57* J57/100,2)</f>
        <v>0</v>
      </c>
      <c r="L57" s="22">
        <f>ROUND(I57+ K57,2)</f>
        <v>0</v>
      </c>
      <c r="M57" s="12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3</v>
      </c>
      <c r="H58" s="23">
        <v>0</v>
      </c>
      <c r="I58" s="21">
        <f>ROUND(G58* H58,2)</f>
        <v>0</v>
      </c>
      <c r="J58" s="5">
        <v>23</v>
      </c>
      <c r="K58" s="21">
        <f>ROUND(I58* J58/100,2)</f>
        <v>0</v>
      </c>
      <c r="L58" s="22">
        <f>ROUND(I58+ K58,2)</f>
        <v>0</v>
      </c>
      <c r="M58" s="12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45</v>
      </c>
      <c r="G59" s="8">
        <v>60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12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48</v>
      </c>
      <c r="F60" s="6" t="s">
        <v>45</v>
      </c>
      <c r="G60" s="8">
        <v>3</v>
      </c>
      <c r="H60" s="23">
        <v>0</v>
      </c>
      <c r="I60" s="21">
        <f>ROUND(G60* H60,2)</f>
        <v>0</v>
      </c>
      <c r="J60" s="5">
        <v>23</v>
      </c>
      <c r="K60" s="21">
        <f>ROUND(I60* J60/100,2)</f>
        <v>0</v>
      </c>
      <c r="L60" s="22">
        <f>ROUND(I60+ K60,2)</f>
        <v>0</v>
      </c>
      <c r="M60" s="12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45</v>
      </c>
      <c r="G61" s="8">
        <v>40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12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45</v>
      </c>
      <c r="G62" s="8">
        <v>28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12"/>
    </row>
    <row r="63" spans="2:13" s="1" customFormat="1" ht="55.9" customHeight="1" x14ac:dyDescent="0.2"/>
    <row r="64" spans="2:13" s="1" customFormat="1" ht="21.4" customHeight="1" x14ac:dyDescent="0.2">
      <c r="B64" s="17" t="s">
        <v>57</v>
      </c>
      <c r="C64" s="17"/>
      <c r="D64" s="17"/>
      <c r="E64" s="17"/>
      <c r="F64" s="24">
        <f>ROUND(I32+I37+I42+I47+I50+I51+I52+I53+I54+I55+I56+I57+I58+I59+I60+I61+I62,2)</f>
        <v>0</v>
      </c>
      <c r="G64" s="25"/>
      <c r="H64" s="25"/>
      <c r="I64" s="25"/>
      <c r="J64" s="25"/>
      <c r="K64" s="25"/>
      <c r="L64" s="25"/>
      <c r="M64" s="26"/>
    </row>
    <row r="65" spans="2:14" s="1" customFormat="1" ht="21.4" customHeight="1" x14ac:dyDescent="0.2">
      <c r="B65" s="17" t="s">
        <v>58</v>
      </c>
      <c r="C65" s="17"/>
      <c r="D65" s="17"/>
      <c r="E65" s="17"/>
      <c r="F65" s="27">
        <f>ROUND(L32+L37+L42+L47+L50+L51+L52+L53+L54+L55+L56+L57+L58+L59+L60+L61+L62,2)</f>
        <v>0</v>
      </c>
      <c r="G65" s="28"/>
      <c r="H65" s="28"/>
      <c r="I65" s="28"/>
      <c r="J65" s="28"/>
      <c r="K65" s="28"/>
      <c r="L65" s="28"/>
      <c r="M65" s="29"/>
    </row>
    <row r="66" spans="2:14" s="1" customFormat="1" ht="11.1" customHeight="1" x14ac:dyDescent="0.2"/>
    <row r="67" spans="2:14" s="1" customFormat="1" ht="80.099999999999994" customHeight="1" x14ac:dyDescent="0.2">
      <c r="B67" s="31" t="s">
        <v>77</v>
      </c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</row>
    <row r="68" spans="2:14" s="1" customFormat="1" ht="2.65" customHeight="1" x14ac:dyDescent="0.2"/>
    <row r="69" spans="2:14" s="1" customFormat="1" ht="110.1" customHeight="1" x14ac:dyDescent="0.2">
      <c r="B69" s="31" t="s">
        <v>78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2:14" s="1" customFormat="1" ht="5.25" customHeight="1" x14ac:dyDescent="0.2"/>
    <row r="71" spans="2:14" s="1" customFormat="1" ht="110.1" customHeight="1" x14ac:dyDescent="0.2">
      <c r="B71" s="13" t="s">
        <v>79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</row>
    <row r="72" spans="2:14" s="1" customFormat="1" ht="5.25" customHeight="1" x14ac:dyDescent="0.2"/>
    <row r="73" spans="2:14" s="1" customFormat="1" ht="37.9" customHeight="1" x14ac:dyDescent="0.2">
      <c r="B73" s="32" t="s">
        <v>70</v>
      </c>
      <c r="C73" s="32"/>
      <c r="D73" s="32"/>
      <c r="E73" s="32"/>
      <c r="F73" s="34" t="s">
        <v>71</v>
      </c>
      <c r="G73" s="34"/>
      <c r="H73" s="34"/>
      <c r="I73" s="34"/>
      <c r="J73" s="34"/>
      <c r="K73" s="34"/>
      <c r="L73" s="34"/>
    </row>
    <row r="74" spans="2:14" s="1" customFormat="1" ht="28.7" customHeight="1" x14ac:dyDescent="0.2"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</row>
    <row r="75" spans="2:14" s="1" customFormat="1" ht="28.7" customHeight="1" x14ac:dyDescent="0.2"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</row>
    <row r="76" spans="2:14" s="1" customFormat="1" ht="28.7" customHeight="1" x14ac:dyDescent="0.2"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</row>
    <row r="77" spans="2:14" s="1" customFormat="1" ht="28.7" customHeight="1" x14ac:dyDescent="0.2"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</row>
    <row r="78" spans="2:14" s="1" customFormat="1" ht="2.65" customHeight="1" x14ac:dyDescent="0.2"/>
    <row r="79" spans="2:14" s="1" customFormat="1" ht="203.1" customHeight="1" x14ac:dyDescent="0.2">
      <c r="B79" s="31" t="s">
        <v>80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2:14" s="1" customFormat="1" ht="2.65" customHeight="1" x14ac:dyDescent="0.2"/>
    <row r="81" spans="2:14" s="1" customFormat="1" ht="36.950000000000003" customHeight="1" x14ac:dyDescent="0.2">
      <c r="B81" s="35" t="s">
        <v>81</v>
      </c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</row>
    <row r="82" spans="2:14" s="1" customFormat="1" ht="2.65" customHeight="1" x14ac:dyDescent="0.2"/>
    <row r="83" spans="2:14" s="1" customFormat="1" ht="37.9" customHeight="1" x14ac:dyDescent="0.2">
      <c r="B83" s="32" t="s">
        <v>72</v>
      </c>
      <c r="C83" s="32"/>
      <c r="D83" s="32"/>
      <c r="E83" s="32"/>
      <c r="F83" s="36" t="s">
        <v>73</v>
      </c>
      <c r="G83" s="36"/>
      <c r="H83" s="36"/>
      <c r="I83" s="36"/>
      <c r="J83" s="36"/>
      <c r="K83" s="36"/>
      <c r="L83" s="36"/>
    </row>
    <row r="84" spans="2:14" s="1" customFormat="1" ht="28.7" customHeight="1" x14ac:dyDescent="0.2"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</row>
    <row r="85" spans="2:14" s="1" customFormat="1" ht="28.7" customHeight="1" x14ac:dyDescent="0.2"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</row>
    <row r="86" spans="2:14" s="1" customFormat="1" ht="28.7" customHeight="1" x14ac:dyDescent="0.2"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</row>
    <row r="87" spans="2:14" s="1" customFormat="1" ht="28.7" customHeight="1" x14ac:dyDescent="0.2"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</row>
    <row r="88" spans="2:14" s="1" customFormat="1" ht="2.65" customHeight="1" x14ac:dyDescent="0.2"/>
    <row r="89" spans="2:14" s="1" customFormat="1" ht="159.94999999999999" customHeight="1" x14ac:dyDescent="0.2">
      <c r="B89" s="31" t="s">
        <v>82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2.65" customHeight="1" x14ac:dyDescent="0.2"/>
    <row r="91" spans="2:14" s="1" customFormat="1" ht="54.95" customHeight="1" x14ac:dyDescent="0.2">
      <c r="B91" s="31" t="s">
        <v>83</v>
      </c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</row>
    <row r="92" spans="2:14" s="1" customFormat="1" ht="2.65" customHeight="1" x14ac:dyDescent="0.2"/>
    <row r="93" spans="2:14" s="1" customFormat="1" ht="60" customHeight="1" x14ac:dyDescent="0.2">
      <c r="B93" s="13" t="s">
        <v>84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</row>
    <row r="94" spans="2:14" s="1" customFormat="1" ht="2.65" customHeight="1" x14ac:dyDescent="0.2"/>
    <row r="95" spans="2:14" s="1" customFormat="1" ht="48" customHeight="1" x14ac:dyDescent="0.2">
      <c r="B95" s="13" t="s">
        <v>85</v>
      </c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</row>
    <row r="96" spans="2:14" s="1" customFormat="1" ht="2.65" customHeight="1" x14ac:dyDescent="0.2"/>
    <row r="97" spans="2:14" s="1" customFormat="1" ht="125.1" customHeight="1" x14ac:dyDescent="0.2">
      <c r="B97" s="31" t="s">
        <v>86</v>
      </c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</row>
    <row r="98" spans="2:14" s="1" customFormat="1" ht="2.65" customHeight="1" x14ac:dyDescent="0.2"/>
    <row r="99" spans="2:14" s="1" customFormat="1" ht="84.95" customHeight="1" x14ac:dyDescent="0.2">
      <c r="B99" s="31" t="s">
        <v>87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86.85" customHeight="1" x14ac:dyDescent="0.2"/>
    <row r="101" spans="2:14" s="1" customFormat="1" ht="17.649999999999999" customHeight="1" x14ac:dyDescent="0.2">
      <c r="I101" s="9" t="s">
        <v>69</v>
      </c>
      <c r="J101" s="9"/>
    </row>
    <row r="102" spans="2:14" s="1" customFormat="1" ht="145.15" customHeight="1" x14ac:dyDescent="0.2"/>
    <row r="103" spans="2:14" s="1" customFormat="1" ht="81.599999999999994" customHeight="1" x14ac:dyDescent="0.2">
      <c r="B103" s="19" t="s">
        <v>88</v>
      </c>
      <c r="C103" s="19"/>
      <c r="D103" s="19"/>
      <c r="E103" s="19"/>
      <c r="F103" s="19"/>
      <c r="G103" s="19"/>
      <c r="H103" s="19"/>
      <c r="I103" s="19"/>
      <c r="J103" s="19"/>
    </row>
  </sheetData>
  <mergeCells count="79">
    <mergeCell ref="B18:I18"/>
    <mergeCell ref="B20:I20"/>
    <mergeCell ref="B22:I22"/>
    <mergeCell ref="B3:E3"/>
    <mergeCell ref="B5:E5"/>
    <mergeCell ref="B7:E7"/>
    <mergeCell ref="B103:J103"/>
    <mergeCell ref="B24:L24"/>
    <mergeCell ref="B26:L26"/>
    <mergeCell ref="B29:K29"/>
    <mergeCell ref="B34:K34"/>
    <mergeCell ref="B39:K39"/>
    <mergeCell ref="B67:N67"/>
    <mergeCell ref="B69:N69"/>
    <mergeCell ref="B71:N71"/>
    <mergeCell ref="B73:E73"/>
    <mergeCell ref="B74:E74"/>
    <mergeCell ref="B75:E75"/>
    <mergeCell ref="B76:E76"/>
    <mergeCell ref="B77:E77"/>
    <mergeCell ref="B79:N79"/>
    <mergeCell ref="B81:N81"/>
    <mergeCell ref="B4:D4"/>
    <mergeCell ref="B44:K44"/>
    <mergeCell ref="B6:D6"/>
    <mergeCell ref="B64:E64"/>
    <mergeCell ref="B65:E65"/>
    <mergeCell ref="B10:D11"/>
    <mergeCell ref="B8:D8"/>
    <mergeCell ref="G11:N12"/>
    <mergeCell ref="L56:M56"/>
    <mergeCell ref="L57:M57"/>
    <mergeCell ref="L58:M58"/>
    <mergeCell ref="L59:M59"/>
    <mergeCell ref="L60:M60"/>
    <mergeCell ref="L61:M61"/>
    <mergeCell ref="L62:M62"/>
    <mergeCell ref="B16:I16"/>
    <mergeCell ref="B91:N91"/>
    <mergeCell ref="B93:N93"/>
    <mergeCell ref="B95:N95"/>
    <mergeCell ref="B97:N97"/>
    <mergeCell ref="B83:E83"/>
    <mergeCell ref="B84:E84"/>
    <mergeCell ref="B85:E85"/>
    <mergeCell ref="B86:E86"/>
    <mergeCell ref="B87:E87"/>
    <mergeCell ref="B99:N99"/>
    <mergeCell ref="E14:G14"/>
    <mergeCell ref="F64:M64"/>
    <mergeCell ref="F65:M65"/>
    <mergeCell ref="F73:L73"/>
    <mergeCell ref="F74:L74"/>
    <mergeCell ref="F75:L75"/>
    <mergeCell ref="F76:L76"/>
    <mergeCell ref="F77:L77"/>
    <mergeCell ref="F83:L83"/>
    <mergeCell ref="F84:L84"/>
    <mergeCell ref="F85:L85"/>
    <mergeCell ref="F86:L86"/>
    <mergeCell ref="F87:L87"/>
    <mergeCell ref="L55:M55"/>
    <mergeCell ref="B89:N89"/>
    <mergeCell ref="I101:J10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2024-10-31T12:04:33Z</dcterms:created>
  <dcterms:modified xsi:type="dcterms:W3CDTF">2024-10-31T12:34:22Z</dcterms:modified>
</cp:coreProperties>
</file>