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Print_Area" localSheetId="0">Arkusz1!$A$1:$H$15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2" i="1" s="1"/>
  <c r="H8" i="1"/>
  <c r="H9" i="1"/>
  <c r="H10" i="1"/>
  <c r="H11" i="1"/>
  <c r="H7" i="1"/>
  <c r="G8" i="1"/>
  <c r="G9" i="1"/>
  <c r="G10" i="1"/>
  <c r="G11" i="1"/>
  <c r="G7" i="1"/>
  <c r="E8" i="1"/>
  <c r="E9" i="1"/>
  <c r="E10" i="1"/>
  <c r="E11" i="1"/>
  <c r="E7" i="1"/>
  <c r="H12" i="1" l="1"/>
</calcChain>
</file>

<file path=xl/sharedStrings.xml><?xml version="1.0" encoding="utf-8"?>
<sst xmlns="http://schemas.openxmlformats.org/spreadsheetml/2006/main" count="19" uniqueCount="19">
  <si>
    <t>Załącznik nr 2 do SWZ</t>
  </si>
  <si>
    <t>Znak sprawy: ZP/AS/6/24</t>
  </si>
  <si>
    <t>FORMULARZ CENOWY</t>
  </si>
  <si>
    <t>Lp.</t>
  </si>
  <si>
    <t>Przedmiot zamówienia</t>
  </si>
  <si>
    <t>Ilość</t>
  </si>
  <si>
    <t xml:space="preserve">Cena jedn. w PLN </t>
  </si>
  <si>
    <t>Wartość netto w PLN</t>
  </si>
  <si>
    <t>Podatek</t>
  </si>
  <si>
    <t>Wartość brutto w PLN</t>
  </si>
  <si>
    <t>%</t>
  </si>
  <si>
    <t>Kwota</t>
  </si>
  <si>
    <t>Ambulans typu C zgodnie z Załącznikiem nr 2 do SWZ</t>
  </si>
  <si>
    <t>Wideolaryngoskop zgodnie z Załącznikiem nr 2 do SWZ</t>
  </si>
  <si>
    <t>Urządzenie do bezpiecznego oczyszczania powietrza w karetce</t>
  </si>
  <si>
    <t>Urządzenie do przenoszenia pacjenta siedzącego</t>
  </si>
  <si>
    <t>Nosze z systemem elektrycznego wspomagania podnoszenia, opuszczania oraz załadunku noszy</t>
  </si>
  <si>
    <t>RAZEM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</si>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</sst>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view="pageBreakPreview" zoomScale="130" zoomScaleNormal="100" zoomScaleSheetLayoutView="130" workbookViewId="0">
      <selection activeCell="H13" sqref="H13"/>
    </sheetView>
  </sheetViews>
  <sheetFormatPr defaultRowHeight="15" x14ac:dyDescent="0.25"/>
  <cols>
    <col min="1" max="1" width="5.42578125" customWidth="1"/>
    <col min="2" max="2" width="35.5703125" customWidth="1"/>
    <col min="3" max="3" width="7.28515625" customWidth="1"/>
    <col min="4" max="4" width="10.28515625" customWidth="1"/>
    <col min="5" max="5" width="12.5703125" customWidth="1"/>
    <col min="6" max="6" width="5.5703125" customWidth="1"/>
    <col min="7" max="7" width="13" customWidth="1"/>
    <col min="8" max="8" width="16.5703125" customWidth="1"/>
  </cols>
  <sheetData>
    <row r="2" spans="1:12" x14ac:dyDescent="0.25">
      <c r="G2" s="1" t="s">
        <v>0</v>
      </c>
      <c r="H2" s="1"/>
    </row>
    <row r="3" spans="1:12" x14ac:dyDescent="0.25">
      <c r="G3" s="1" t="s">
        <v>1</v>
      </c>
      <c r="H3" s="1"/>
    </row>
    <row r="4" spans="1:12" x14ac:dyDescent="0.25">
      <c r="A4" s="2" t="s">
        <v>2</v>
      </c>
      <c r="B4" s="2"/>
      <c r="C4" s="2"/>
      <c r="D4" s="2"/>
      <c r="E4" s="2"/>
      <c r="F4" s="2"/>
      <c r="G4" s="2"/>
      <c r="H4" s="2"/>
    </row>
    <row r="5" spans="1:12" ht="30" customHeight="1" x14ac:dyDescent="0.25">
      <c r="A5" s="7" t="s">
        <v>3</v>
      </c>
      <c r="B5" s="7" t="s">
        <v>4</v>
      </c>
      <c r="C5" s="7" t="s">
        <v>5</v>
      </c>
      <c r="D5" s="9" t="s">
        <v>6</v>
      </c>
      <c r="E5" s="9" t="s">
        <v>7</v>
      </c>
      <c r="F5" s="5" t="s">
        <v>8</v>
      </c>
      <c r="G5" s="6"/>
      <c r="H5" s="11" t="s">
        <v>9</v>
      </c>
    </row>
    <row r="6" spans="1:12" x14ac:dyDescent="0.25">
      <c r="A6" s="8"/>
      <c r="B6" s="8"/>
      <c r="C6" s="8"/>
      <c r="D6" s="10"/>
      <c r="E6" s="10"/>
      <c r="F6" s="4" t="s">
        <v>10</v>
      </c>
      <c r="G6" s="4" t="s">
        <v>11</v>
      </c>
      <c r="H6" s="12"/>
      <c r="L6">
        <v>23</v>
      </c>
    </row>
    <row r="7" spans="1:12" ht="30" x14ac:dyDescent="0.25">
      <c r="A7" s="4">
        <v>1</v>
      </c>
      <c r="B7" s="13" t="s">
        <v>12</v>
      </c>
      <c r="C7" s="4">
        <v>1</v>
      </c>
      <c r="D7" s="17">
        <v>0</v>
      </c>
      <c r="E7" s="17">
        <f>C7*D7</f>
        <v>0</v>
      </c>
      <c r="F7" s="4"/>
      <c r="G7" s="17">
        <f>ROUND(IF(F7="zw",E7*0,E7*F7/100),2)</f>
        <v>0</v>
      </c>
      <c r="H7" s="17">
        <f t="shared" ref="H7:H12" si="0">ROUND(E7+G7,2)</f>
        <v>0</v>
      </c>
      <c r="L7">
        <v>8</v>
      </c>
    </row>
    <row r="8" spans="1:12" ht="30" x14ac:dyDescent="0.25">
      <c r="A8" s="4">
        <v>2</v>
      </c>
      <c r="B8" s="13" t="s">
        <v>13</v>
      </c>
      <c r="C8" s="4">
        <v>1</v>
      </c>
      <c r="D8" s="17">
        <v>0</v>
      </c>
      <c r="E8" s="17">
        <f t="shared" ref="E8:E11" si="1">C8*D8</f>
        <v>0</v>
      </c>
      <c r="F8" s="4"/>
      <c r="G8" s="17">
        <f t="shared" ref="G8:G12" si="2">ROUND(IF(F8="zw",E8*0,E8*F8/100),2)</f>
        <v>0</v>
      </c>
      <c r="H8" s="17">
        <f t="shared" si="0"/>
        <v>0</v>
      </c>
      <c r="L8">
        <v>5</v>
      </c>
    </row>
    <row r="9" spans="1:12" ht="30" x14ac:dyDescent="0.25">
      <c r="A9" s="4">
        <v>3</v>
      </c>
      <c r="B9" s="13" t="s">
        <v>14</v>
      </c>
      <c r="C9" s="4">
        <v>1</v>
      </c>
      <c r="D9" s="17">
        <v>0</v>
      </c>
      <c r="E9" s="17">
        <f t="shared" si="1"/>
        <v>0</v>
      </c>
      <c r="F9" s="4"/>
      <c r="G9" s="17">
        <f t="shared" si="2"/>
        <v>0</v>
      </c>
      <c r="H9" s="17">
        <f t="shared" si="0"/>
        <v>0</v>
      </c>
      <c r="L9">
        <v>0</v>
      </c>
    </row>
    <row r="10" spans="1:12" ht="30" x14ac:dyDescent="0.25">
      <c r="A10" s="4">
        <v>4</v>
      </c>
      <c r="B10" s="13" t="s">
        <v>15</v>
      </c>
      <c r="C10" s="4">
        <v>1</v>
      </c>
      <c r="D10" s="17">
        <v>0</v>
      </c>
      <c r="E10" s="17">
        <f t="shared" si="1"/>
        <v>0</v>
      </c>
      <c r="F10" s="4"/>
      <c r="G10" s="17">
        <f t="shared" si="2"/>
        <v>0</v>
      </c>
      <c r="H10" s="17">
        <f t="shared" si="0"/>
        <v>0</v>
      </c>
    </row>
    <row r="11" spans="1:12" ht="45" x14ac:dyDescent="0.25">
      <c r="A11" s="4">
        <v>5</v>
      </c>
      <c r="B11" s="13" t="s">
        <v>16</v>
      </c>
      <c r="C11" s="4">
        <v>1</v>
      </c>
      <c r="D11" s="17">
        <v>0</v>
      </c>
      <c r="E11" s="17">
        <f t="shared" si="1"/>
        <v>0</v>
      </c>
      <c r="F11" s="4"/>
      <c r="G11" s="17">
        <f t="shared" si="2"/>
        <v>0</v>
      </c>
      <c r="H11" s="17">
        <f t="shared" si="0"/>
        <v>0</v>
      </c>
    </row>
    <row r="12" spans="1:12" x14ac:dyDescent="0.25">
      <c r="A12" s="14" t="s">
        <v>17</v>
      </c>
      <c r="B12" s="15"/>
      <c r="C12" s="15"/>
      <c r="D12" s="16"/>
      <c r="E12" s="18">
        <f>SUM(E7:E11)</f>
        <v>0</v>
      </c>
      <c r="F12" s="3"/>
      <c r="G12" s="17">
        <f t="shared" si="2"/>
        <v>0</v>
      </c>
      <c r="H12" s="17">
        <f t="shared" si="0"/>
        <v>0</v>
      </c>
    </row>
    <row r="14" spans="1:12" ht="93" customHeight="1" x14ac:dyDescent="0.25">
      <c r="A14" s="19" t="s">
        <v>18</v>
      </c>
      <c r="B14" s="20"/>
      <c r="C14" s="20"/>
      <c r="D14" s="20"/>
      <c r="E14" s="20"/>
      <c r="F14" s="20"/>
      <c r="G14" s="20"/>
      <c r="H14" s="20"/>
    </row>
  </sheetData>
  <mergeCells count="12">
    <mergeCell ref="H5:H6"/>
    <mergeCell ref="A12:D12"/>
    <mergeCell ref="A14:H14"/>
    <mergeCell ref="G2:H2"/>
    <mergeCell ref="G3:H3"/>
    <mergeCell ref="A4:H4"/>
    <mergeCell ref="F5:G5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F7:F11">
      <formula1>$L$6:$L$9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2024-04-22T11:28:43Z</dcterms:modified>
</cp:coreProperties>
</file>