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Pieczątki" sheetId="1" r:id="rId1"/>
  </sheets>
  <definedNames>
    <definedName name="_xlnm._FilterDatabase" localSheetId="0" hidden="1">Pieczątki!$B$3:$I$15</definedName>
    <definedName name="_xlnm.Print_Area" localSheetId="0">Pieczątki!$B$3:$I$19</definedName>
  </definedNames>
  <calcPr calcId="162913"/>
</workbook>
</file>

<file path=xl/calcChain.xml><?xml version="1.0" encoding="utf-8"?>
<calcChain xmlns="http://schemas.openxmlformats.org/spreadsheetml/2006/main">
  <c r="E15" i="1" l="1"/>
  <c r="G14" i="1"/>
  <c r="I14" i="1" s="1"/>
  <c r="G13" i="1"/>
  <c r="I13" i="1" s="1"/>
  <c r="G12" i="1" l="1"/>
  <c r="I12" i="1" s="1"/>
  <c r="G11" i="1"/>
  <c r="I11" i="1" s="1"/>
  <c r="G10" i="1" l="1"/>
  <c r="I10" i="1" s="1"/>
  <c r="G9" i="1" l="1"/>
  <c r="I9" i="1" s="1"/>
  <c r="G8" i="1"/>
  <c r="I8" i="1" s="1"/>
  <c r="G7" i="1" l="1"/>
  <c r="I7" i="1" s="1"/>
  <c r="G5" i="1" l="1"/>
  <c r="I5" i="1" s="1"/>
  <c r="G6" i="1"/>
  <c r="I6" i="1" s="1"/>
  <c r="G4" i="1"/>
  <c r="I4" i="1" s="1"/>
  <c r="G15" i="1" l="1"/>
  <c r="I15" i="1"/>
</calcChain>
</file>

<file path=xl/sharedStrings.xml><?xml version="1.0" encoding="utf-8"?>
<sst xmlns="http://schemas.openxmlformats.org/spreadsheetml/2006/main" count="31" uniqueCount="21">
  <si>
    <t>Nazwa przedmiotu zamówienia</t>
  </si>
  <si>
    <t>Jm</t>
  </si>
  <si>
    <t>Ilość</t>
  </si>
  <si>
    <t>Wartość brutto</t>
  </si>
  <si>
    <t>Lp.</t>
  </si>
  <si>
    <t>RAZEM</t>
  </si>
  <si>
    <t>szt.</t>
  </si>
  <si>
    <t>Cena jedn. netto</t>
  </si>
  <si>
    <t>Wartość netto</t>
  </si>
  <si>
    <t>VAT
(%)</t>
  </si>
  <si>
    <r>
      <rPr>
        <i/>
        <vertAlign val="superscript"/>
        <sz val="12"/>
        <rFont val="Times New Roman"/>
        <family val="1"/>
        <charset val="238"/>
      </rPr>
      <t xml:space="preserve">MŁODSZY SPECJALISTA
SZEF DZIAŁU WYSZKOLENIA
</t>
    </r>
    <r>
      <rPr>
        <b/>
        <i/>
        <vertAlign val="superscript"/>
        <sz val="12"/>
        <rFont val="Times New Roman"/>
        <family val="1"/>
        <charset val="238"/>
      </rPr>
      <t>kpt. Piotr STYKOWSKI</t>
    </r>
  </si>
  <si>
    <r>
      <rPr>
        <i/>
        <vertAlign val="superscript"/>
        <sz val="12"/>
        <rFont val="Times New Roman"/>
        <family val="1"/>
        <charset val="238"/>
      </rPr>
      <t xml:space="preserve">SPECJALISTA
</t>
    </r>
    <r>
      <rPr>
        <b/>
        <i/>
        <vertAlign val="superscript"/>
        <sz val="12"/>
        <rFont val="Times New Roman"/>
        <family val="1"/>
        <charset val="238"/>
      </rPr>
      <t>mgr Agata FEDORSZCZAK</t>
    </r>
  </si>
  <si>
    <r>
      <t xml:space="preserve">MAGAZYNIER
</t>
    </r>
    <r>
      <rPr>
        <b/>
        <vertAlign val="superscript"/>
        <sz val="12"/>
        <rFont val="Times New Roman"/>
        <family val="1"/>
        <charset val="238"/>
      </rPr>
      <t>Michał FROMMBERG</t>
    </r>
  </si>
  <si>
    <r>
      <t xml:space="preserve">MAGAZYNIER
</t>
    </r>
    <r>
      <rPr>
        <b/>
        <vertAlign val="superscript"/>
        <sz val="12"/>
        <rFont val="Times New Roman"/>
        <family val="1"/>
        <charset val="238"/>
      </rPr>
      <t>Iwona HAŃCZAK</t>
    </r>
  </si>
  <si>
    <r>
      <t xml:space="preserve">SPECJALISTA
Wydział Personalny
</t>
    </r>
    <r>
      <rPr>
        <b/>
        <vertAlign val="superscript"/>
        <sz val="12"/>
        <rFont val="Times New Roman"/>
        <family val="1"/>
        <charset val="238"/>
      </rPr>
      <t>mjr Lilianna KACZMAREK</t>
    </r>
  </si>
  <si>
    <r>
      <t xml:space="preserve">SZEF DZIAŁU
Wydział Personalny
</t>
    </r>
    <r>
      <rPr>
        <b/>
        <vertAlign val="superscript"/>
        <sz val="12"/>
        <rFont val="Times New Roman"/>
        <family val="1"/>
        <charset val="238"/>
      </rPr>
      <t>ppłk Aneta GÓRNIAK-BODZIANY</t>
    </r>
  </si>
  <si>
    <r>
      <rPr>
        <i/>
        <vertAlign val="superscript"/>
        <sz val="12"/>
        <rFont val="Times New Roman"/>
        <family val="1"/>
        <charset val="238"/>
      </rPr>
      <t>z upoważnienia Rektora-Komendanta</t>
    </r>
    <r>
      <rPr>
        <vertAlign val="superscript"/>
        <sz val="12"/>
        <rFont val="Times New Roman"/>
        <family val="1"/>
        <charset val="238"/>
      </rPr>
      <t xml:space="preserve">
GŁÓWNY KSIĘGOWY 
</t>
    </r>
    <r>
      <rPr>
        <b/>
        <vertAlign val="superscript"/>
        <sz val="12"/>
        <rFont val="Times New Roman"/>
        <family val="1"/>
        <charset val="238"/>
      </rPr>
      <t>Grzegorz KOTULLA</t>
    </r>
  </si>
  <si>
    <t>ZA ZGODNOŚĆ
Z OKAZANYM DOKUMENTEM</t>
  </si>
  <si>
    <r>
      <t xml:space="preserve">
PODOFICER SPECJALISTA
Wydziału Personalnego
</t>
    </r>
    <r>
      <rPr>
        <b/>
        <i/>
        <vertAlign val="superscript"/>
        <sz val="12"/>
        <rFont val="Times New Roman"/>
        <family val="1"/>
        <charset val="238"/>
      </rPr>
      <t>chor. Jarosław KĘDZIERSKI</t>
    </r>
  </si>
  <si>
    <r>
      <t xml:space="preserve">KANCLERZ
</t>
    </r>
    <r>
      <rPr>
        <i/>
        <vertAlign val="superscript"/>
        <sz val="12"/>
        <rFont val="Times New Roman"/>
        <family val="1"/>
        <charset val="238"/>
      </rPr>
      <t>płk dr inż. Maciej SZUKALSKI</t>
    </r>
  </si>
  <si>
    <r>
      <t xml:space="preserve">Dowódca 1 Batalionu Szkolnego
</t>
    </r>
    <r>
      <rPr>
        <i/>
        <vertAlign val="superscript"/>
        <sz val="12"/>
        <rFont val="Times New Roman"/>
        <family val="1"/>
        <charset val="238"/>
      </rPr>
      <t>cz.p.o. mjr Piotr SOBAŃSKI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</si>
</sst>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vertAlign val="superscript"/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i/>
      <vertAlign val="superscript"/>
      <sz val="12"/>
      <name val="Times New Roman"/>
      <family val="1"/>
      <charset val="238"/>
    </font>
    <font>
      <b/>
      <i/>
      <vertAlign val="superscript"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justify"/>
    </xf>
    <xf numFmtId="0" fontId="5" fillId="0" borderId="0" xfId="0" applyFont="1" applyBorder="1" applyAlignment="1">
      <alignment horizontal="center" vertical="top" wrapText="1"/>
    </xf>
    <xf numFmtId="0" fontId="8" fillId="0" borderId="1" xfId="0" applyFont="1" applyBorder="1" applyAlignment="1" applyProtection="1">
      <alignment horizontal="center" vertical="center"/>
    </xf>
    <xf numFmtId="0" fontId="6" fillId="0" borderId="0" xfId="0" applyFont="1"/>
    <xf numFmtId="0" fontId="9" fillId="0" borderId="1" xfId="0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" fontId="9" fillId="0" borderId="1" xfId="0" applyNumberFormat="1" applyFont="1" applyBorder="1" applyAlignment="1" applyProtection="1">
      <alignment horizontal="center" vertical="center" wrapText="1"/>
    </xf>
    <xf numFmtId="0" fontId="10" fillId="0" borderId="0" xfId="0" applyFont="1"/>
    <xf numFmtId="0" fontId="1" fillId="2" borderId="1" xfId="0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/>
    <xf numFmtId="0" fontId="9" fillId="0" borderId="6" xfId="0" applyFont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3"/>
  <sheetViews>
    <sheetView tabSelected="1" topLeftCell="A9" zoomScaleNormal="100" workbookViewId="0">
      <selection activeCell="B15" sqref="B15"/>
    </sheetView>
  </sheetViews>
  <sheetFormatPr defaultRowHeight="15" x14ac:dyDescent="0.25"/>
  <cols>
    <col min="2" max="2" width="4.42578125" customWidth="1"/>
    <col min="3" max="3" width="50.140625" customWidth="1"/>
    <col min="4" max="4" width="5.85546875" customWidth="1"/>
    <col min="5" max="5" width="6.5703125" customWidth="1"/>
    <col min="6" max="6" width="13" customWidth="1"/>
    <col min="7" max="8" width="9.140625" customWidth="1"/>
    <col min="9" max="9" width="15.5703125" customWidth="1"/>
    <col min="10" max="10" width="22.42578125" customWidth="1"/>
  </cols>
  <sheetData>
    <row r="1" spans="2:10" ht="31.5" hidden="1" customHeight="1" x14ac:dyDescent="0.25">
      <c r="B1" s="2"/>
      <c r="C1" s="2"/>
      <c r="D1" s="2"/>
      <c r="E1" s="2"/>
      <c r="F1" s="1"/>
    </row>
    <row r="2" spans="2:10" ht="36.75" customHeight="1" x14ac:dyDescent="0.25">
      <c r="B2" s="3"/>
      <c r="C2" s="3"/>
      <c r="D2" s="31"/>
      <c r="E2" s="31"/>
      <c r="F2" s="7"/>
    </row>
    <row r="3" spans="2:10" ht="36.75" customHeight="1" x14ac:dyDescent="0.25">
      <c r="B3" s="10" t="s">
        <v>4</v>
      </c>
      <c r="C3" s="26" t="s">
        <v>0</v>
      </c>
      <c r="D3" s="10" t="s">
        <v>1</v>
      </c>
      <c r="E3" s="10" t="s">
        <v>2</v>
      </c>
      <c r="F3" s="11" t="s">
        <v>7</v>
      </c>
      <c r="G3" s="12" t="s">
        <v>8</v>
      </c>
      <c r="H3" s="12" t="s">
        <v>9</v>
      </c>
      <c r="I3" s="10" t="s">
        <v>3</v>
      </c>
      <c r="J3" s="13"/>
    </row>
    <row r="4" spans="2:10" ht="81.75" customHeight="1" x14ac:dyDescent="0.25">
      <c r="B4" s="8">
        <v>1</v>
      </c>
      <c r="C4" s="28" t="s">
        <v>10</v>
      </c>
      <c r="D4" s="14" t="s">
        <v>6</v>
      </c>
      <c r="E4" s="15">
        <v>1</v>
      </c>
      <c r="F4" s="16">
        <v>0</v>
      </c>
      <c r="G4" s="16">
        <f>PRODUCT(E4,F4)</f>
        <v>0</v>
      </c>
      <c r="H4" s="17">
        <v>23</v>
      </c>
      <c r="I4" s="16">
        <f>PRODUCT(G4,1.23)</f>
        <v>0</v>
      </c>
      <c r="J4" s="13"/>
    </row>
    <row r="5" spans="2:10" ht="70.5" customHeight="1" x14ac:dyDescent="0.25">
      <c r="B5" s="8">
        <v>2</v>
      </c>
      <c r="C5" s="29" t="s">
        <v>11</v>
      </c>
      <c r="D5" s="14" t="s">
        <v>6</v>
      </c>
      <c r="E5" s="15">
        <v>1</v>
      </c>
      <c r="F5" s="16">
        <v>0</v>
      </c>
      <c r="G5" s="16">
        <f t="shared" ref="G5:G6" si="0">PRODUCT(E5,F5)</f>
        <v>0</v>
      </c>
      <c r="H5" s="17">
        <v>23</v>
      </c>
      <c r="I5" s="16">
        <f t="shared" ref="I5:I6" si="1">PRODUCT(G5,1.23)</f>
        <v>0</v>
      </c>
      <c r="J5" s="13"/>
    </row>
    <row r="6" spans="2:10" ht="77.25" customHeight="1" x14ac:dyDescent="0.25">
      <c r="B6" s="8">
        <v>3</v>
      </c>
      <c r="C6" s="27" t="s">
        <v>12</v>
      </c>
      <c r="D6" s="14" t="s">
        <v>6</v>
      </c>
      <c r="E6" s="15">
        <v>1</v>
      </c>
      <c r="F6" s="16">
        <v>0</v>
      </c>
      <c r="G6" s="16">
        <f t="shared" si="0"/>
        <v>0</v>
      </c>
      <c r="H6" s="17">
        <v>23</v>
      </c>
      <c r="I6" s="16">
        <f t="shared" si="1"/>
        <v>0</v>
      </c>
      <c r="J6" s="13"/>
    </row>
    <row r="7" spans="2:10" ht="77.25" customHeight="1" x14ac:dyDescent="0.25">
      <c r="B7" s="8">
        <v>4</v>
      </c>
      <c r="C7" s="27" t="s">
        <v>13</v>
      </c>
      <c r="D7" s="14" t="s">
        <v>6</v>
      </c>
      <c r="E7" s="15">
        <v>1</v>
      </c>
      <c r="F7" s="16">
        <v>0</v>
      </c>
      <c r="G7" s="16">
        <f t="shared" ref="G7" si="2">PRODUCT(E7,F7)</f>
        <v>0</v>
      </c>
      <c r="H7" s="17">
        <v>23</v>
      </c>
      <c r="I7" s="16">
        <f t="shared" ref="I7" si="3">PRODUCT(G7,1.23)</f>
        <v>0</v>
      </c>
      <c r="J7" s="13"/>
    </row>
    <row r="8" spans="2:10" ht="77.25" customHeight="1" x14ac:dyDescent="0.25">
      <c r="B8" s="8">
        <v>5</v>
      </c>
      <c r="C8" s="27" t="s">
        <v>15</v>
      </c>
      <c r="D8" s="14" t="s">
        <v>6</v>
      </c>
      <c r="E8" s="15">
        <v>1</v>
      </c>
      <c r="F8" s="16">
        <v>0</v>
      </c>
      <c r="G8" s="16">
        <f t="shared" ref="G8:G9" si="4">PRODUCT(E8,F8)</f>
        <v>0</v>
      </c>
      <c r="H8" s="17">
        <v>23</v>
      </c>
      <c r="I8" s="16">
        <f t="shared" ref="I8:I9" si="5">PRODUCT(G8,1.23)</f>
        <v>0</v>
      </c>
      <c r="J8" s="13"/>
    </row>
    <row r="9" spans="2:10" ht="77.25" customHeight="1" x14ac:dyDescent="0.25">
      <c r="B9" s="8">
        <v>6</v>
      </c>
      <c r="C9" s="27" t="s">
        <v>14</v>
      </c>
      <c r="D9" s="14" t="s">
        <v>6</v>
      </c>
      <c r="E9" s="15">
        <v>1</v>
      </c>
      <c r="F9" s="16">
        <v>0</v>
      </c>
      <c r="G9" s="16">
        <f t="shared" si="4"/>
        <v>0</v>
      </c>
      <c r="H9" s="17">
        <v>23</v>
      </c>
      <c r="I9" s="16">
        <f t="shared" si="5"/>
        <v>0</v>
      </c>
      <c r="J9" s="13"/>
    </row>
    <row r="10" spans="2:10" ht="77.25" customHeight="1" x14ac:dyDescent="0.25">
      <c r="B10" s="8">
        <v>7</v>
      </c>
      <c r="C10" s="27" t="s">
        <v>16</v>
      </c>
      <c r="D10" s="14" t="s">
        <v>6</v>
      </c>
      <c r="E10" s="15">
        <v>1</v>
      </c>
      <c r="F10" s="16">
        <v>0</v>
      </c>
      <c r="G10" s="16">
        <f t="shared" ref="G10" si="6">PRODUCT(E10,F10)</f>
        <v>0</v>
      </c>
      <c r="H10" s="17">
        <v>23</v>
      </c>
      <c r="I10" s="16">
        <f t="shared" ref="I10" si="7">PRODUCT(G10,1.23)</f>
        <v>0</v>
      </c>
      <c r="J10" s="13"/>
    </row>
    <row r="11" spans="2:10" ht="77.25" customHeight="1" x14ac:dyDescent="0.25">
      <c r="B11" s="8">
        <v>8</v>
      </c>
      <c r="C11" s="30" t="s">
        <v>17</v>
      </c>
      <c r="D11" s="14" t="s">
        <v>6</v>
      </c>
      <c r="E11" s="15">
        <v>1</v>
      </c>
      <c r="F11" s="16">
        <v>0</v>
      </c>
      <c r="G11" s="16">
        <f t="shared" ref="G11:G12" si="8">PRODUCT(E11,F11)</f>
        <v>0</v>
      </c>
      <c r="H11" s="17">
        <v>23</v>
      </c>
      <c r="I11" s="16">
        <f t="shared" ref="I11:I12" si="9">PRODUCT(G11,1.23)</f>
        <v>0</v>
      </c>
      <c r="J11" s="13"/>
    </row>
    <row r="12" spans="2:10" ht="89.25" customHeight="1" x14ac:dyDescent="0.25">
      <c r="B12" s="8">
        <v>9</v>
      </c>
      <c r="C12" s="30" t="s">
        <v>18</v>
      </c>
      <c r="D12" s="14" t="s">
        <v>6</v>
      </c>
      <c r="E12" s="15">
        <v>1</v>
      </c>
      <c r="F12" s="16">
        <v>0</v>
      </c>
      <c r="G12" s="16">
        <f t="shared" si="8"/>
        <v>0</v>
      </c>
      <c r="H12" s="17">
        <v>23</v>
      </c>
      <c r="I12" s="16">
        <f t="shared" si="9"/>
        <v>0</v>
      </c>
      <c r="J12" s="13"/>
    </row>
    <row r="13" spans="2:10" ht="89.25" customHeight="1" x14ac:dyDescent="0.25">
      <c r="B13" s="8">
        <v>10</v>
      </c>
      <c r="C13" s="30" t="s">
        <v>19</v>
      </c>
      <c r="D13" s="14" t="s">
        <v>6</v>
      </c>
      <c r="E13" s="15">
        <v>1</v>
      </c>
      <c r="F13" s="16">
        <v>0</v>
      </c>
      <c r="G13" s="16">
        <f t="shared" ref="G13:G14" si="10">PRODUCT(E13,F13)</f>
        <v>0</v>
      </c>
      <c r="H13" s="17">
        <v>23</v>
      </c>
      <c r="I13" s="16">
        <f t="shared" ref="I13:I14" si="11">PRODUCT(G13,1.23)</f>
        <v>0</v>
      </c>
      <c r="J13" s="13"/>
    </row>
    <row r="14" spans="2:10" ht="89.25" customHeight="1" x14ac:dyDescent="0.25">
      <c r="B14" s="8">
        <v>11</v>
      </c>
      <c r="C14" s="30" t="s">
        <v>20</v>
      </c>
      <c r="D14" s="14" t="s">
        <v>6</v>
      </c>
      <c r="E14" s="15">
        <v>1</v>
      </c>
      <c r="F14" s="16">
        <v>0</v>
      </c>
      <c r="G14" s="16">
        <f t="shared" si="10"/>
        <v>0</v>
      </c>
      <c r="H14" s="17">
        <v>23</v>
      </c>
      <c r="I14" s="16">
        <f t="shared" si="11"/>
        <v>0</v>
      </c>
      <c r="J14" s="13"/>
    </row>
    <row r="15" spans="2:10" ht="19.5" customHeight="1" x14ac:dyDescent="0.25">
      <c r="B15" s="18"/>
      <c r="C15" s="19" t="s">
        <v>5</v>
      </c>
      <c r="D15" s="20"/>
      <c r="E15" s="21">
        <f>SUM(E4:E14)</f>
        <v>11</v>
      </c>
      <c r="F15" s="22"/>
      <c r="G15" s="23">
        <f>SUM(G4:G7)</f>
        <v>0</v>
      </c>
      <c r="H15" s="24"/>
      <c r="I15" s="23">
        <f>SUM(I4:I7)</f>
        <v>0</v>
      </c>
      <c r="J15" s="13"/>
    </row>
    <row r="16" spans="2:10" x14ac:dyDescent="0.25">
      <c r="B16" s="13"/>
      <c r="C16" s="25"/>
      <c r="D16" s="25"/>
      <c r="E16" s="25"/>
      <c r="F16" s="25"/>
      <c r="G16" s="25"/>
      <c r="H16" s="25"/>
      <c r="I16" s="25"/>
      <c r="J16" s="13"/>
    </row>
    <row r="17" spans="3:19" ht="15.75" x14ac:dyDescent="0.25">
      <c r="C17" s="4"/>
      <c r="D17" s="9"/>
      <c r="E17" s="9"/>
      <c r="F17" s="9"/>
      <c r="G17" s="9"/>
      <c r="H17" s="9"/>
      <c r="I17" s="9"/>
    </row>
    <row r="18" spans="3:19" ht="15.75" x14ac:dyDescent="0.25">
      <c r="C18" s="4"/>
      <c r="D18" s="9"/>
      <c r="E18" s="9"/>
      <c r="F18" s="9"/>
      <c r="G18" s="4"/>
      <c r="H18" s="9"/>
      <c r="I18" s="9"/>
    </row>
    <row r="19" spans="3:19" ht="15.75" x14ac:dyDescent="0.25">
      <c r="C19" s="4"/>
      <c r="D19" s="9"/>
      <c r="E19" s="9"/>
      <c r="F19" s="5"/>
      <c r="G19" s="4"/>
      <c r="H19" s="9"/>
      <c r="I19" s="9"/>
    </row>
    <row r="20" spans="3:19" ht="15.75" x14ac:dyDescent="0.25">
      <c r="C20" s="6"/>
      <c r="D20" s="9"/>
      <c r="E20" s="9"/>
      <c r="F20" s="9"/>
      <c r="G20" s="9"/>
      <c r="H20" s="9"/>
      <c r="I20" s="9"/>
    </row>
    <row r="21" spans="3:19" ht="15.75" x14ac:dyDescent="0.25">
      <c r="C21" s="9"/>
      <c r="D21" s="9"/>
      <c r="E21" s="9"/>
      <c r="F21" s="9"/>
      <c r="G21" s="9"/>
      <c r="H21" s="9"/>
      <c r="I21" s="9"/>
    </row>
    <row r="22" spans="3:19" ht="18.75" x14ac:dyDescent="0.25">
      <c r="C22" s="9"/>
      <c r="D22" s="9"/>
      <c r="E22" s="9"/>
      <c r="F22" s="9"/>
      <c r="G22" s="9"/>
      <c r="H22" s="9"/>
      <c r="I22" s="9"/>
      <c r="L22" s="8"/>
      <c r="M22" s="30"/>
      <c r="N22" s="14"/>
      <c r="O22" s="15"/>
      <c r="P22" s="16"/>
      <c r="Q22" s="16"/>
      <c r="R22" s="17"/>
      <c r="S22" s="16"/>
    </row>
    <row r="23" spans="3:19" ht="15.75" x14ac:dyDescent="0.25">
      <c r="C23" s="9"/>
      <c r="D23" s="9"/>
      <c r="E23" s="9"/>
      <c r="F23" s="9"/>
      <c r="G23" s="9"/>
      <c r="H23" s="9"/>
      <c r="I23" s="9"/>
    </row>
  </sheetData>
  <autoFilter ref="B3:I15"/>
  <mergeCells count="1">
    <mergeCell ref="D2:E2"/>
  </mergeCells>
  <printOptions verticalCentered="1"/>
  <pageMargins left="0.25" right="0.25" top="0.75" bottom="0.75" header="0.3" footer="0.3"/>
  <pageSetup paperSize="9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Pieczątki</vt:lpstr>
      <vt:lpstr>Pieczątki!Obszar_wydruku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2020-11-24T12:10:35Z</dcterms:modified>
</cp:coreProperties>
</file>