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zetargi 2024\Dostawy\TP 72-2024 Dostaw wyposażenia dla Chylic\Do ogłoszenia\"/>
    </mc:Choice>
  </mc:AlternateContent>
  <bookViews>
    <workbookView xWindow="0" yWindow="0" windowWidth="21600" windowHeight="85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J36" i="1"/>
</calcChain>
</file>

<file path=xl/sharedStrings.xml><?xml version="1.0" encoding="utf-8"?>
<sst xmlns="http://schemas.openxmlformats.org/spreadsheetml/2006/main" count="121" uniqueCount="98">
  <si>
    <t>NAZWA</t>
  </si>
  <si>
    <t>ilość</t>
  </si>
  <si>
    <t>cena netto</t>
  </si>
  <si>
    <t>cena brutto</t>
  </si>
  <si>
    <t>podatek VAT</t>
  </si>
  <si>
    <t>wartość netto</t>
  </si>
  <si>
    <t>wartość brutto</t>
  </si>
  <si>
    <t>Uchwyt do skalpela nr 3</t>
  </si>
  <si>
    <t>Uchwyt do skalpela nr 4</t>
  </si>
  <si>
    <t>Kleszczyki Pean zagięte, 12,5 cm</t>
  </si>
  <si>
    <t>Kleszczyki Pean proste, 12,5 cm</t>
  </si>
  <si>
    <t>Igłotrzymacz Mathieu 14 cm</t>
  </si>
  <si>
    <t>Igłotrzymacz Mayo Hegar,15 cm</t>
  </si>
  <si>
    <t>Pęseta anatomiczna 16 cm</t>
  </si>
  <si>
    <t>Pęseta chirurgiczna 1x2 zęby, 16 cm</t>
  </si>
  <si>
    <t>Nożyczki chirurgiczne ostro tępe zagięte standard 15 cm</t>
  </si>
  <si>
    <t>Nożyczki chirurgiczne ostre końce zagięte 13 cm smukłe</t>
  </si>
  <si>
    <t>Nożyczki chirurgiczne tępe proste standard 15 cm</t>
  </si>
  <si>
    <t>Nożyczki opatrunkowe Lister 18 cm</t>
  </si>
  <si>
    <t>Taca medyczna metalowa 30 x 19 x 1,8</t>
  </si>
  <si>
    <t>Miska metalowa nerkowata 20 cm.</t>
  </si>
  <si>
    <t>Statyw polipropylenowy na 10 probówek, śr.18mm 250x60m</t>
  </si>
  <si>
    <t>Kuwety medyczne do dezynfekcji narzędzi z podziałką wewnątrz oraz uchwytami ułatwiającymi przenoszenie, szczelną pokrywką. Perforowana tacka ułatwiająca wyjmowanie narzędzi z wanienki oraz ich płukanie. Nie wchodzące w reakcję ze środkami dezynfekującymi i myjącymi pojemność 3 litry</t>
  </si>
  <si>
    <t>Kleszcze Magilla do zestawu reanimacyjnego małe</t>
  </si>
  <si>
    <t>Łyżka kostna fig.3, Volkmann, 17 cm</t>
  </si>
  <si>
    <t>Oscylacyjna piła do gipsu, oscylacje: 3500 - 24000 / min., 500 W,230V/50 Hz, waga wraz z kablem 5 m = 1,5 kg, zestaw ostrzy do cięcia gipsu standard i syntetycznego, klucz standard do wymiany tarcz.</t>
  </si>
  <si>
    <t>Oftalmoskop zakres od -20D do +20D
- 5 różnych przysłon:duże kółko, małe kółko, gwiazdka fiksacyjna, półkole, filtr bezczerwienny</t>
  </si>
  <si>
    <t>Laryngoskop światłowodowy z kompletem łyżek rozmiar: 1,2,3,4 typ MacIntosch</t>
  </si>
  <si>
    <t>L.P.</t>
  </si>
  <si>
    <t>RAZEM</t>
  </si>
  <si>
    <t xml:space="preserve">WYMAGANIA OGÓNE – NARZĘDZIA CHIRURGICZNE   </t>
  </si>
  <si>
    <t>1.</t>
  </si>
  <si>
    <t>Wykonane ze stali nierdzewnej ( spełniającej wymogi norm krajowych i europejskich),  potwierdzone oświadczeniem Wykonawcy, dołączonym do ofert.</t>
  </si>
  <si>
    <t>2.   Narzędzia mają być zmatowione, hartowane próżniowo, ze wstępną pasywacją</t>
  </si>
  <si>
    <t xml:space="preserve">      Twarde wkładki wlutowane w całość  części roboczej narzędzia.</t>
  </si>
  <si>
    <t>3.</t>
  </si>
  <si>
    <t>Nie dopuszcza się tolerancji w rozmiarach długości, wymiarów ostrzy (szczęk), skoku ząbków lub kątów zakrzywienia ze względu na kompatybilność z posiadanym instrumentarium.</t>
  </si>
  <si>
    <t>4.</t>
  </si>
  <si>
    <t>Wszystkie dostarczone narzędzia muszą być nowe i nieużywane, rok produkcji 2024</t>
  </si>
  <si>
    <t>5.</t>
  </si>
  <si>
    <t>Oferowane narzędzia maja być wykonane ze stali chirurgicznej spełniającej wymagania normy PN-EN 10088-1: 2007 (ISO 7153-1). Informacje dotyczące stali użytej 
do produkcji narzędzi, na żądanie Zamawiającego, powinny  być potwierdzone, certyfikatem wytwórcy narzędzi, w którym powinien być wyszczególniony w % skład surowca użytego do produkcji narzędzi</t>
  </si>
  <si>
    <t>6.</t>
  </si>
  <si>
    <t>Wszystkie produkowane narzędzia posiadają możliwość:</t>
  </si>
  <si>
    <t>- mycia ( ultradźwięki, środki myjące i neutralizacja dopuszczone przez PZH)</t>
  </si>
  <si>
    <t>- dezynfekcja (temperaturowa i chemiczna) środkami dopuszczonymi przez PZH</t>
  </si>
  <si>
    <t>- sterylizacja: parowa w autoklawach w temperaturze 134 stopnie Celcjusza , niskotemperaturowa dla materiałów wrażliwych oraz nadtlenek wodoru i plazma.</t>
  </si>
  <si>
    <t>WYMAGANIA OCENIANE:</t>
  </si>
  <si>
    <t>Lp</t>
  </si>
  <si>
    <t xml:space="preserve">Parametr wymagany </t>
  </si>
  <si>
    <t>Wartość wymagana</t>
  </si>
  <si>
    <t>Wartość oferowanego parametru, opisać</t>
  </si>
  <si>
    <t>Sposób oceny</t>
  </si>
  <si>
    <t>Uwagi</t>
  </si>
  <si>
    <t xml:space="preserve">Nożyczki, dłuta, kleszcze tnące, narzędzia do trepanacji, noże, osteotomy, pilniki,  raspatory, dłuta żłobione, szczypce, szczypce żłobiące, łyżki, dermatomy, stal 1.4117 X 38 CrMoV 15 do produkcji narzędzi chirurgicznych, potwierdzone przez producenta certyfikatem analizy korozji, testu siarczanu miedzi, twardości, zdolności cięcia, sprężystości i  wytrzymałości oraz spełnienie norm: DIN 17442, ISO 7153-1, IN ISO 13485:2003 + AC:2007, Test korozji zgodny z DIN 58298, test twardości zgodny z H.R.C 50-58 Rockwell
Zakres składu chemicznego (analiza chemiczna): 
węgiel ( C ) 035% - 0,40%, 
krzem (Si) – 1,00% maksymalnie, 
mangan (Mn) – 1,00% maksymalnie, 
fosfor ( P ) – 0,045% maksymalnie, 
siarka ( S ) – 0,030% maksymalnie, 
chrom ( Cr ) – 14 – 15%, 
wanad ( V ) – 0,10 -0,15%, 
molibden ( Mo ) -  0,40-0,60%
</t>
  </si>
  <si>
    <t>Tak, podać</t>
  </si>
  <si>
    <t>Nożyczki, dłuta, kleszcze tnące, narzędzia do trepanacji, noże, osteotomy, pilniki,  raspatory, dłuta żłobione, szczypce, szczypce żłobiące, łyżki, dermatomy, stal 1.4117 X 38 CrMoV 15 do produkcji narzędzi chirurgicznych, potwierdzone przez producenta certyfikatem analizy korozji, testu siarczanu miedzi, twardości, zdolności cięcia, sprężystości i  wytrzymałości oraz spełnienie norm: DIN 17442, ISO 7153-1, IN ISO 13485:2003 + AC:2007, Test korozji zgodny z DIN 58298, test twardości zgodny z H.R.C 50-58 Rockwell
Zakres składu chemicznego (analiza chemiczna): 
węgiel ( C ) 035% - 0,40%, 
krzem (Si) – 1,00% maksymalnie, 
mangan (Mn) – 1,00% maksymalnie, 
fosfor ( P ) – 0,045% maksymalnie, 
siarka ( S ) – 0,030% maksymalnie, 
chrom ( Cr ) – 14 – 15%, 
wanad ( V ) – 0,10 -0,15%, 
molibden ( Mo ) -  0,40-0,60%</t>
  </si>
  <si>
    <t>Tak- 20 pkt
Nie- 0 pkt</t>
  </si>
  <si>
    <t>TAK SPEŁNIA</t>
  </si>
  <si>
    <t xml:space="preserve">Imadła, narzędzia do okostnej, kleszcze do preparowania, kleszcze dentystyczne, inne kleszcze, rozwieraki, trzonki do skalpela, wzierniki, sondy, mikrodyssektory, haki, podważki, trokary, stal 1.4021 X 20 Cr 13 do produkcji narzędzi chirurgicznych , potwierdzone przez producenta certyfikatem analizy korozji, testu siarczanu miedzi, twardości, zdolności cięcia, sprężystości i  wytrzymałości oraz spełnienie norm: DIN 17440, ISO 7153-1, IN ISO 13485:2003 + AC:2007, Test korozji zgodny z DIN 58298, test twardości zgodny z H.R.C 40-48 Rockwell
Zakres składu chemicznego (analiza chemiczna): 
węgiel ( C ) 0,16% - 0,25%, 
krzem (Si) – 1,00% maksymalnie, 
mangan (Mn) – 2,00% maksymalnie, 
fosfor ( P ) – 0,045% maksymalnie, 
siarka ( S ) – 0,030% maksymalnie, 
chrom ( Cr ) – 12 – 14%, 
</t>
  </si>
  <si>
    <t>DLA PAKIETU:  Narzędzia chirurgiczne do drobnych zabiegów Ambulatoryjnych  (rożne typy i rozmiary ) wg wykazu</t>
  </si>
  <si>
    <t>1/ Wartość oferty brutto w zł [CENA] – 60 %</t>
  </si>
  <si>
    <t xml:space="preserve">2/ Oferowane właściwości [Jakość i Funkcjonalność] – 40% </t>
  </si>
  <si>
    <t>2.Za najkorzystniejszą zostanie uznana oferta niepodlegająca odrzuceniu, prezentująca najkorzystniejszą wartość w w/w kryterium.</t>
  </si>
  <si>
    <t xml:space="preserve">3.Ocena ofert dokonywana będzie wg wzoru matematycznego, przez członków Komisji Przetargowej na kartach oceny ofert. Liczba punktów przyznana poszczególnym ofertom zostanie obliczona z dokładnością do dwóch miejsc po przecinku. </t>
  </si>
  <si>
    <t>Ad. 1 [CENA]:</t>
  </si>
  <si>
    <t>Oferta z najniższą ceną (brutto) uzyska największą ilość punktów (60,00), pozostałe oferty proporcjonalnie mniejszą ilość punktów wynikającą z wyliczenia matematycznego, wg wzoru:</t>
  </si>
  <si>
    <t xml:space="preserve">                                                   cena brutto oferty najtańszej</t>
  </si>
  <si>
    <t xml:space="preserve">                          </t>
  </si>
  <si>
    <t>Liczba punktów oferty badanej = -----------------------------------------------    x 60</t>
  </si>
  <si>
    <t xml:space="preserve">                                                                          cena brutto oferty badanej</t>
  </si>
  <si>
    <t>Ważne! Cena podana w ofercie jest ceną ryczałtową za przedmiot zamówienia opisany w SWZ i jej załącznikach, obejmuje wszelkie koszty związane z wykonaniem przedmiotu zamówienia w tym w szczególności koszty urządzenia, jego przewozu, ubezpieczenia i montażu w siedzibie danego szpitala oraz koszty gwarancji i przeglądów okresowych wraz z wymianą zużytych w okresie udzielonej gwarancji części, w tym z częstotliwością zalecaną przez producenta jednak nie mniejszą niż jeden raz w roku, a także przeprowadzenia szkoleń dla pracowników zajmujących się bieżącą obsługą i konserwacją urządzeń jak i wszystkich kosztów wyposażenia.</t>
  </si>
  <si>
    <t>Ad. 2 Jakość i Funkcjonalność-</t>
  </si>
  <si>
    <t>i podstawiona do wzoru:</t>
  </si>
  <si>
    <t xml:space="preserve">  </t>
  </si>
  <si>
    <t xml:space="preserve">                           </t>
  </si>
  <si>
    <t>Ilość punktów oferty badanej</t>
  </si>
  <si>
    <t>Liczba punktów oferty badanej = -----------------------------------------------------    x 40</t>
  </si>
  <si>
    <t xml:space="preserve">Zamawiający udzieli zamówienia Wykonawcy, którego oferta odpowiada wszystkim wymaganiom określonym w p.z.p. oraz w niniejszej SWZ i została oceniona jako najkorzystniejsza w oparciu o podane w ogłoszeniu o zamówieniu i SWZ kryteria wyboru. </t>
  </si>
  <si>
    <t>7.       Wszystkie produkowane narzędzia spełniają normę EN ISO 7153-1.</t>
  </si>
  <si>
    <t>Skrzynka transportowa do przewożenia próbek biologicznych np. próbek krwi, moczu, próbek histologicznych. Skrzynka powinna być trwałym, wodoodpornym, szczelnym pojemnikiem wykonanym z materiału odpornego na środki dezynfekcyjne. Musi posiadać uchwyt do przenoszenia, który składa się i chowa w pokrywie. Skrzynka powinna być wyposażona w statyw umożliwiający transport probówek oraz możliwość umieszczenia pojemników z innymi próbkami np. moczem. Wymiary: +/- 35x25x25</t>
  </si>
  <si>
    <t>Skrzynka transportowa do przewożenia narzędzi do sterylizacji Wymiary: +/-  50 x 30x30 Wykonana z materiału odpornego na środki dezynfekcyjne. Pokrywa z uchwytem do
przenoszenia.</t>
  </si>
  <si>
    <t>1.      Przy wyborze najkorzystniejszej oferty, Zamawiający będzie kierował się następującymi kryteriami oceny ofert:</t>
  </si>
  <si>
    <t>1. Zamawiający na mocy przysługujących mu uprawnień (art. 106 p.z.p.) żąda złożenia       wraz z ofertą próbek - po 1 sztuce-  od  pozycji asortymentowej  1 do 14 oraz od pozycji 19 do 22 z  oferowanego przedmiotu zamówienia  odpowiadających mu w 100% pod względem nazwy własnej, producenta, rozmiaru, rodzaju materiału, składu chemicznego, właściwości, przeznaczenie, itp., których potwierdzających wszystkie wymagane w treści SWZ i jej ewentualnych modyfikacjach (art. 286 p.z.p.) cechy oferowanego towaru z tymi wymaganymi. Próbki należy dostarczyć do Konstancina-Jeziorny, ul. Wierzejewskiego 12 – Dział Handlowy przed terminem składania ofert. – Zapis dotyczy pakietu nr ............</t>
  </si>
  <si>
    <t xml:space="preserve">WYMAGANIA OGÓLNE – NARZĘDZIA CHIRURGICZNE   </t>
  </si>
  <si>
    <t>Liczba punktów oferty badanej = --------------------------------------------------------------------------    x 60</t>
  </si>
  <si>
    <r>
      <t xml:space="preserve">W kryterium </t>
    </r>
    <r>
      <rPr>
        <b/>
        <sz val="8"/>
        <rFont val="Arial"/>
        <family val="2"/>
        <charset val="238"/>
      </rPr>
      <t xml:space="preserve">„Jakość i Funkcjonalność” </t>
    </r>
    <r>
      <rPr>
        <sz val="8"/>
        <rFont val="Arial"/>
        <family val="2"/>
        <charset val="238"/>
      </rPr>
      <t>o wadze</t>
    </r>
    <r>
      <rPr>
        <b/>
        <sz val="8"/>
        <rFont val="Arial"/>
        <family val="2"/>
        <charset val="238"/>
      </rPr>
      <t xml:space="preserve"> 40%</t>
    </r>
    <r>
      <rPr>
        <sz val="8"/>
        <rFont val="Arial"/>
        <family val="2"/>
        <charset val="238"/>
      </rPr>
      <t xml:space="preserve"> ocena ofert, niepodlegających odrzuceniu, zostanie dokonana wg punktacji określonej w </t>
    </r>
    <r>
      <rPr>
        <b/>
        <sz val="8"/>
        <rFont val="Arial"/>
        <family val="2"/>
        <charset val="238"/>
      </rPr>
      <t>Załączniku Nr…......................</t>
    </r>
    <r>
      <rPr>
        <sz val="8"/>
        <rFont val="Arial"/>
        <family val="2"/>
        <charset val="238"/>
      </rPr>
      <t xml:space="preserve">do SWZ </t>
    </r>
  </si>
  <si>
    <r>
      <t xml:space="preserve">Uwaga: </t>
    </r>
    <r>
      <rPr>
        <sz val="8"/>
        <rFont val="Arial"/>
        <family val="2"/>
        <charset val="238"/>
      </rPr>
      <t xml:space="preserve">Punkty jednostkowe w tym kryterium zostaną przyznane tylko rozwiązaniom oryginalnym/referencyjnym opisanym w </t>
    </r>
    <r>
      <rPr>
        <b/>
        <sz val="8"/>
        <rFont val="Arial"/>
        <family val="2"/>
        <charset val="238"/>
      </rPr>
      <t>Załącznikach Nr 1</t>
    </r>
    <r>
      <rPr>
        <sz val="8"/>
        <rFont val="Arial"/>
        <family val="2"/>
        <charset val="238"/>
      </rPr>
      <t xml:space="preserve"> SWZ.</t>
    </r>
  </si>
  <si>
    <t>Kleszcze do cięcia kości Liston 17 cm, zagięte</t>
  </si>
  <si>
    <t>Odgryzacz kostny MARQUARTD 20 cm</t>
  </si>
  <si>
    <t>Ciśnieniomierz elektoniczny zestaw kompletny z rękawem</t>
  </si>
  <si>
    <t>Termometr z higrometrem cyfrowy</t>
  </si>
  <si>
    <t>Reduktor tlenu spełnia wymogi dla zestawu PSP R-1, R-2Przepływ: 0-2-3-4-5-6-9-12-15-25 l/min.
Wejścia: regulowane (króciec stożkowy), bez regulacji (szybkozłączka AGA)</t>
  </si>
  <si>
    <t>Inhalator/nebulizarot z kompresorem i maską</t>
  </si>
  <si>
    <t>2. Pozycja 15-18 oraz 23-31 Wykonawca zobowiązany jest dołączyć do oferty strony katalogowe produktu,  potwierdzające zgodność z wymaganymi przez Zamawiającego parametrami</t>
  </si>
  <si>
    <t>Resuscytator silikonowy dla dorosłych z maskmi</t>
  </si>
  <si>
    <t>Resuscytator silikonowy dla dzieci z maskami</t>
  </si>
  <si>
    <t xml:space="preserve">Pakiet nr1 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</si>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</sst>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1414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2" fillId="0" borderId="0" xfId="0" applyNumberFormat="1" applyFont="1"/>
    <xf numFmtId="0" fontId="1" fillId="0" borderId="0" xfId="0" applyFont="1" applyAlignment="1">
      <alignment horizontal="justify" vertical="center" wrapText="1" shrinkToFit="1"/>
    </xf>
    <xf numFmtId="0" fontId="1" fillId="0" borderId="0" xfId="0" applyFont="1" applyAlignment="1">
      <alignment horizontal="left" vertical="center" indent="5"/>
    </xf>
    <xf numFmtId="0" fontId="2" fillId="0" borderId="0" xfId="0" applyFont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5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9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09"/>
  <sheetViews>
    <sheetView tabSelected="1" workbookViewId="0">
      <selection activeCell="M35" sqref="M35"/>
    </sheetView>
  </sheetViews>
  <sheetFormatPr defaultColWidth="8.85546875" defaultRowHeight="11.25" x14ac:dyDescent="0.2"/>
  <cols>
    <col min="1" max="1" width="8.85546875" style="1"/>
    <col min="2" max="2" width="6.85546875" style="1" customWidth="1"/>
    <col min="3" max="3" width="15.7109375" style="1" hidden="1" customWidth="1"/>
    <col min="4" max="4" width="8.85546875" style="1" hidden="1" customWidth="1"/>
    <col min="5" max="5" width="60.7109375" style="1" customWidth="1"/>
    <col min="6" max="6" width="8.85546875" style="1"/>
    <col min="7" max="7" width="12.5703125" style="1" customWidth="1"/>
    <col min="8" max="8" width="13.5703125" style="1" customWidth="1"/>
    <col min="9" max="9" width="8.85546875" style="1"/>
    <col min="10" max="10" width="13.140625" style="1" customWidth="1"/>
    <col min="11" max="11" width="12.7109375" style="1" customWidth="1"/>
    <col min="12" max="12" width="8.85546875" style="1"/>
    <col min="13" max="13" width="12.5703125" style="1" customWidth="1"/>
    <col min="14" max="16384" width="8.85546875" style="1"/>
  </cols>
  <sheetData>
    <row r="2" spans="2:11" ht="12.75" x14ac:dyDescent="0.2">
      <c r="B2" s="23"/>
      <c r="C2" s="23"/>
      <c r="D2" s="24"/>
      <c r="E2" s="25" t="s">
        <v>96</v>
      </c>
      <c r="F2" s="24"/>
      <c r="G2" s="24"/>
      <c r="H2" s="24"/>
      <c r="I2" s="24"/>
      <c r="J2" s="24" t="s">
        <v>97</v>
      </c>
      <c r="K2" s="24"/>
    </row>
    <row r="3" spans="2:11" ht="12.75" x14ac:dyDescent="0.2">
      <c r="B3" s="23"/>
      <c r="C3" s="23"/>
      <c r="D3" s="24"/>
      <c r="E3" s="24"/>
      <c r="F3" s="24"/>
      <c r="G3" s="24"/>
      <c r="H3" s="24"/>
      <c r="I3" s="24"/>
      <c r="J3" s="24"/>
      <c r="K3" s="24"/>
    </row>
    <row r="4" spans="2:11" ht="25.5" x14ac:dyDescent="0.2">
      <c r="B4" s="26" t="s">
        <v>28</v>
      </c>
      <c r="C4" s="23"/>
      <c r="D4" s="26" t="s">
        <v>28</v>
      </c>
      <c r="E4" s="27" t="s">
        <v>0</v>
      </c>
      <c r="F4" s="27" t="s">
        <v>1</v>
      </c>
      <c r="G4" s="28" t="s">
        <v>2</v>
      </c>
      <c r="H4" s="28" t="s">
        <v>3</v>
      </c>
      <c r="I4" s="27" t="s">
        <v>4</v>
      </c>
      <c r="J4" s="27" t="s">
        <v>5</v>
      </c>
      <c r="K4" s="27" t="s">
        <v>6</v>
      </c>
    </row>
    <row r="5" spans="2:11" ht="12.75" x14ac:dyDescent="0.2">
      <c r="B5" s="29">
        <v>1</v>
      </c>
      <c r="C5" s="23"/>
      <c r="D5" s="26">
        <v>1</v>
      </c>
      <c r="E5" s="30" t="s">
        <v>7</v>
      </c>
      <c r="F5" s="30">
        <v>10</v>
      </c>
      <c r="G5" s="31"/>
      <c r="H5" s="31"/>
      <c r="I5" s="32">
        <v>0.08</v>
      </c>
      <c r="J5" s="31"/>
      <c r="K5" s="31"/>
    </row>
    <row r="6" spans="2:11" ht="12.75" x14ac:dyDescent="0.2">
      <c r="B6" s="29">
        <v>2</v>
      </c>
      <c r="C6" s="23"/>
      <c r="D6" s="26">
        <v>2</v>
      </c>
      <c r="E6" s="30" t="s">
        <v>8</v>
      </c>
      <c r="F6" s="30">
        <v>10</v>
      </c>
      <c r="G6" s="31"/>
      <c r="H6" s="31"/>
      <c r="I6" s="32">
        <v>0.08</v>
      </c>
      <c r="J6" s="31"/>
      <c r="K6" s="31"/>
    </row>
    <row r="7" spans="2:11" ht="12.75" x14ac:dyDescent="0.2">
      <c r="B7" s="29">
        <v>3</v>
      </c>
      <c r="C7" s="23"/>
      <c r="D7" s="26">
        <v>3</v>
      </c>
      <c r="E7" s="30" t="s">
        <v>9</v>
      </c>
      <c r="F7" s="30">
        <v>10</v>
      </c>
      <c r="G7" s="31"/>
      <c r="H7" s="31"/>
      <c r="I7" s="32">
        <v>0.08</v>
      </c>
      <c r="J7" s="31"/>
      <c r="K7" s="31"/>
    </row>
    <row r="8" spans="2:11" ht="12.75" x14ac:dyDescent="0.2">
      <c r="B8" s="29">
        <v>4</v>
      </c>
      <c r="C8" s="23"/>
      <c r="D8" s="26">
        <v>4</v>
      </c>
      <c r="E8" s="30" t="s">
        <v>10</v>
      </c>
      <c r="F8" s="30">
        <v>10</v>
      </c>
      <c r="G8" s="31"/>
      <c r="H8" s="31"/>
      <c r="I8" s="32">
        <v>0.08</v>
      </c>
      <c r="J8" s="31"/>
      <c r="K8" s="31"/>
    </row>
    <row r="9" spans="2:11" ht="12.75" x14ac:dyDescent="0.2">
      <c r="B9" s="29">
        <v>5</v>
      </c>
      <c r="C9" s="23"/>
      <c r="D9" s="26">
        <v>5</v>
      </c>
      <c r="E9" s="30" t="s">
        <v>11</v>
      </c>
      <c r="F9" s="30">
        <v>10</v>
      </c>
      <c r="G9" s="31"/>
      <c r="H9" s="31"/>
      <c r="I9" s="32">
        <v>0.08</v>
      </c>
      <c r="J9" s="31"/>
      <c r="K9" s="31"/>
    </row>
    <row r="10" spans="2:11" ht="12.75" x14ac:dyDescent="0.2">
      <c r="B10" s="29">
        <v>6</v>
      </c>
      <c r="C10" s="23"/>
      <c r="D10" s="26">
        <v>6</v>
      </c>
      <c r="E10" s="30" t="s">
        <v>12</v>
      </c>
      <c r="F10" s="30">
        <v>10</v>
      </c>
      <c r="G10" s="31"/>
      <c r="H10" s="31"/>
      <c r="I10" s="32">
        <v>0.08</v>
      </c>
      <c r="J10" s="31"/>
      <c r="K10" s="31"/>
    </row>
    <row r="11" spans="2:11" ht="12.75" x14ac:dyDescent="0.2">
      <c r="B11" s="29">
        <v>7</v>
      </c>
      <c r="C11" s="23"/>
      <c r="D11" s="26">
        <v>7</v>
      </c>
      <c r="E11" s="30" t="s">
        <v>13</v>
      </c>
      <c r="F11" s="30">
        <v>10</v>
      </c>
      <c r="G11" s="31"/>
      <c r="H11" s="31"/>
      <c r="I11" s="32">
        <v>0.08</v>
      </c>
      <c r="J11" s="31"/>
      <c r="K11" s="31"/>
    </row>
    <row r="12" spans="2:11" ht="12.75" x14ac:dyDescent="0.2">
      <c r="B12" s="29">
        <v>8</v>
      </c>
      <c r="C12" s="23"/>
      <c r="D12" s="26">
        <v>8</v>
      </c>
      <c r="E12" s="30" t="s">
        <v>14</v>
      </c>
      <c r="F12" s="30">
        <v>10</v>
      </c>
      <c r="G12" s="31"/>
      <c r="H12" s="31"/>
      <c r="I12" s="32">
        <v>0.08</v>
      </c>
      <c r="J12" s="31"/>
      <c r="K12" s="31"/>
    </row>
    <row r="13" spans="2:11" ht="19.899999999999999" customHeight="1" x14ac:dyDescent="0.2">
      <c r="B13" s="29">
        <v>9</v>
      </c>
      <c r="C13" s="23"/>
      <c r="D13" s="26">
        <v>9</v>
      </c>
      <c r="E13" s="30" t="s">
        <v>15</v>
      </c>
      <c r="F13" s="30">
        <v>4</v>
      </c>
      <c r="G13" s="31"/>
      <c r="H13" s="31"/>
      <c r="I13" s="32">
        <v>0.08</v>
      </c>
      <c r="J13" s="31"/>
      <c r="K13" s="31"/>
    </row>
    <row r="14" spans="2:11" ht="21" customHeight="1" x14ac:dyDescent="0.2">
      <c r="B14" s="29">
        <v>10</v>
      </c>
      <c r="C14" s="23"/>
      <c r="D14" s="26">
        <v>10</v>
      </c>
      <c r="E14" s="30" t="s">
        <v>16</v>
      </c>
      <c r="F14" s="30">
        <v>4</v>
      </c>
      <c r="G14" s="31"/>
      <c r="H14" s="31"/>
      <c r="I14" s="32">
        <v>0.08</v>
      </c>
      <c r="J14" s="31"/>
      <c r="K14" s="31"/>
    </row>
    <row r="15" spans="2:11" ht="24" customHeight="1" x14ac:dyDescent="0.2">
      <c r="B15" s="29">
        <v>11</v>
      </c>
      <c r="C15" s="23"/>
      <c r="D15" s="26">
        <v>11</v>
      </c>
      <c r="E15" s="30" t="s">
        <v>17</v>
      </c>
      <c r="F15" s="30">
        <v>4</v>
      </c>
      <c r="G15" s="31"/>
      <c r="H15" s="31"/>
      <c r="I15" s="32">
        <v>0.08</v>
      </c>
      <c r="J15" s="31"/>
      <c r="K15" s="31"/>
    </row>
    <row r="16" spans="2:11" ht="22.9" customHeight="1" x14ac:dyDescent="0.2">
      <c r="B16" s="29">
        <v>12</v>
      </c>
      <c r="C16" s="23"/>
      <c r="D16" s="26">
        <v>12</v>
      </c>
      <c r="E16" s="30" t="s">
        <v>18</v>
      </c>
      <c r="F16" s="30">
        <v>2</v>
      </c>
      <c r="G16" s="31"/>
      <c r="H16" s="31"/>
      <c r="I16" s="32">
        <v>0.08</v>
      </c>
      <c r="J16" s="31"/>
      <c r="K16" s="31"/>
    </row>
    <row r="17" spans="2:11" ht="19.149999999999999" customHeight="1" x14ac:dyDescent="0.2">
      <c r="B17" s="29">
        <v>13</v>
      </c>
      <c r="C17" s="23"/>
      <c r="D17" s="26">
        <v>13</v>
      </c>
      <c r="E17" s="30" t="s">
        <v>19</v>
      </c>
      <c r="F17" s="30">
        <v>4</v>
      </c>
      <c r="G17" s="31"/>
      <c r="H17" s="31"/>
      <c r="I17" s="32">
        <v>0.08</v>
      </c>
      <c r="J17" s="31"/>
      <c r="K17" s="31"/>
    </row>
    <row r="18" spans="2:11" ht="18.600000000000001" customHeight="1" x14ac:dyDescent="0.2">
      <c r="B18" s="29">
        <v>14</v>
      </c>
      <c r="C18" s="23"/>
      <c r="D18" s="26">
        <v>14</v>
      </c>
      <c r="E18" s="30" t="s">
        <v>20</v>
      </c>
      <c r="F18" s="30">
        <v>4</v>
      </c>
      <c r="G18" s="31"/>
      <c r="H18" s="31"/>
      <c r="I18" s="32">
        <v>0.08</v>
      </c>
      <c r="J18" s="31"/>
      <c r="K18" s="31"/>
    </row>
    <row r="19" spans="2:11" ht="22.15" customHeight="1" x14ac:dyDescent="0.2">
      <c r="B19" s="29">
        <v>15</v>
      </c>
      <c r="C19" s="23"/>
      <c r="D19" s="26">
        <v>15</v>
      </c>
      <c r="E19" s="30" t="s">
        <v>21</v>
      </c>
      <c r="F19" s="30">
        <v>4</v>
      </c>
      <c r="G19" s="31"/>
      <c r="H19" s="31"/>
      <c r="I19" s="32">
        <v>0.23</v>
      </c>
      <c r="J19" s="31"/>
      <c r="K19" s="31"/>
    </row>
    <row r="20" spans="2:11" ht="99.6" customHeight="1" x14ac:dyDescent="0.2">
      <c r="B20" s="29">
        <v>16</v>
      </c>
      <c r="C20" s="23"/>
      <c r="D20" s="26">
        <v>16</v>
      </c>
      <c r="E20" s="30" t="s">
        <v>22</v>
      </c>
      <c r="F20" s="30">
        <v>2</v>
      </c>
      <c r="G20" s="31"/>
      <c r="H20" s="31"/>
      <c r="I20" s="32">
        <v>0.23</v>
      </c>
      <c r="J20" s="31"/>
      <c r="K20" s="31"/>
    </row>
    <row r="21" spans="2:11" ht="124.9" customHeight="1" x14ac:dyDescent="0.2">
      <c r="B21" s="29">
        <v>17</v>
      </c>
      <c r="C21" s="23"/>
      <c r="D21" s="26">
        <v>17</v>
      </c>
      <c r="E21" s="30" t="s">
        <v>79</v>
      </c>
      <c r="F21" s="30">
        <v>1</v>
      </c>
      <c r="G21" s="31"/>
      <c r="H21" s="31"/>
      <c r="I21" s="32">
        <v>0.23</v>
      </c>
      <c r="J21" s="31"/>
      <c r="K21" s="31"/>
    </row>
    <row r="22" spans="2:11" ht="83.45" customHeight="1" x14ac:dyDescent="0.2">
      <c r="B22" s="29">
        <v>18</v>
      </c>
      <c r="C22" s="23"/>
      <c r="D22" s="26">
        <v>18</v>
      </c>
      <c r="E22" s="30" t="s">
        <v>80</v>
      </c>
      <c r="F22" s="30">
        <v>1</v>
      </c>
      <c r="G22" s="31"/>
      <c r="H22" s="31"/>
      <c r="I22" s="32">
        <v>0.23</v>
      </c>
      <c r="J22" s="31"/>
      <c r="K22" s="31"/>
    </row>
    <row r="23" spans="2:11" ht="23.45" customHeight="1" x14ac:dyDescent="0.2">
      <c r="B23" s="29">
        <v>19</v>
      </c>
      <c r="C23" s="23"/>
      <c r="D23" s="26">
        <v>19</v>
      </c>
      <c r="E23" s="30" t="s">
        <v>23</v>
      </c>
      <c r="F23" s="30">
        <v>1</v>
      </c>
      <c r="G23" s="31"/>
      <c r="H23" s="31"/>
      <c r="I23" s="32">
        <v>0.08</v>
      </c>
      <c r="J23" s="31"/>
      <c r="K23" s="31"/>
    </row>
    <row r="24" spans="2:11" ht="20.45" customHeight="1" x14ac:dyDescent="0.2">
      <c r="B24" s="29">
        <v>20</v>
      </c>
      <c r="C24" s="23"/>
      <c r="D24" s="26">
        <v>20</v>
      </c>
      <c r="E24" s="30" t="s">
        <v>88</v>
      </c>
      <c r="F24" s="30">
        <v>1</v>
      </c>
      <c r="G24" s="31"/>
      <c r="H24" s="31"/>
      <c r="I24" s="32">
        <v>0.08</v>
      </c>
      <c r="J24" s="31"/>
      <c r="K24" s="31"/>
    </row>
    <row r="25" spans="2:11" ht="21.6" customHeight="1" x14ac:dyDescent="0.2">
      <c r="B25" s="29">
        <v>21</v>
      </c>
      <c r="C25" s="23"/>
      <c r="D25" s="26">
        <v>21</v>
      </c>
      <c r="E25" s="30" t="s">
        <v>87</v>
      </c>
      <c r="F25" s="30">
        <v>1</v>
      </c>
      <c r="G25" s="31"/>
      <c r="H25" s="31"/>
      <c r="I25" s="32">
        <v>0.08</v>
      </c>
      <c r="J25" s="31"/>
      <c r="K25" s="31"/>
    </row>
    <row r="26" spans="2:11" ht="19.899999999999999" customHeight="1" x14ac:dyDescent="0.2">
      <c r="B26" s="29">
        <v>22</v>
      </c>
      <c r="C26" s="23"/>
      <c r="D26" s="26">
        <v>22</v>
      </c>
      <c r="E26" s="30" t="s">
        <v>24</v>
      </c>
      <c r="F26" s="30">
        <v>1</v>
      </c>
      <c r="G26" s="31"/>
      <c r="H26" s="31"/>
      <c r="I26" s="32">
        <v>0.08</v>
      </c>
      <c r="J26" s="31"/>
      <c r="K26" s="31"/>
    </row>
    <row r="27" spans="2:11" ht="51" x14ac:dyDescent="0.2">
      <c r="B27" s="29">
        <v>23</v>
      </c>
      <c r="C27" s="23"/>
      <c r="D27" s="26">
        <v>23</v>
      </c>
      <c r="E27" s="30" t="s">
        <v>25</v>
      </c>
      <c r="F27" s="30">
        <v>1</v>
      </c>
      <c r="G27" s="31"/>
      <c r="H27" s="31"/>
      <c r="I27" s="32">
        <v>0.08</v>
      </c>
      <c r="J27" s="31"/>
      <c r="K27" s="31"/>
    </row>
    <row r="28" spans="2:11" ht="54" customHeight="1" x14ac:dyDescent="0.2">
      <c r="B28" s="29">
        <v>24</v>
      </c>
      <c r="C28" s="23"/>
      <c r="D28" s="26">
        <v>25</v>
      </c>
      <c r="E28" s="30" t="s">
        <v>26</v>
      </c>
      <c r="F28" s="30">
        <v>1</v>
      </c>
      <c r="G28" s="31"/>
      <c r="H28" s="31"/>
      <c r="I28" s="32">
        <v>0.08</v>
      </c>
      <c r="J28" s="31"/>
      <c r="K28" s="31"/>
    </row>
    <row r="29" spans="2:11" ht="44.45" customHeight="1" x14ac:dyDescent="0.2">
      <c r="B29" s="29">
        <v>25</v>
      </c>
      <c r="C29" s="23"/>
      <c r="D29" s="26">
        <v>26</v>
      </c>
      <c r="E29" s="30" t="s">
        <v>27</v>
      </c>
      <c r="F29" s="30">
        <v>1</v>
      </c>
      <c r="G29" s="31"/>
      <c r="H29" s="31"/>
      <c r="I29" s="32">
        <v>0.08</v>
      </c>
      <c r="J29" s="31"/>
      <c r="K29" s="31"/>
    </row>
    <row r="30" spans="2:11" ht="21" customHeight="1" x14ac:dyDescent="0.2">
      <c r="B30" s="29">
        <v>26</v>
      </c>
      <c r="C30" s="23"/>
      <c r="D30" s="25"/>
      <c r="E30" s="30" t="s">
        <v>89</v>
      </c>
      <c r="F30" s="30">
        <v>6</v>
      </c>
      <c r="G30" s="31"/>
      <c r="H30" s="31"/>
      <c r="I30" s="32">
        <v>0.08</v>
      </c>
      <c r="J30" s="31"/>
      <c r="K30" s="31"/>
    </row>
    <row r="31" spans="2:11" ht="20.45" customHeight="1" x14ac:dyDescent="0.2">
      <c r="B31" s="29">
        <v>27</v>
      </c>
      <c r="C31" s="23"/>
      <c r="D31" s="25"/>
      <c r="E31" s="30" t="s">
        <v>94</v>
      </c>
      <c r="F31" s="30">
        <v>2</v>
      </c>
      <c r="G31" s="31"/>
      <c r="H31" s="31"/>
      <c r="I31" s="32">
        <v>0.08</v>
      </c>
      <c r="J31" s="31"/>
      <c r="K31" s="31"/>
    </row>
    <row r="32" spans="2:11" ht="27.6" customHeight="1" x14ac:dyDescent="0.2">
      <c r="B32" s="29">
        <v>28</v>
      </c>
      <c r="C32" s="23"/>
      <c r="D32" s="25"/>
      <c r="E32" s="30" t="s">
        <v>95</v>
      </c>
      <c r="F32" s="30">
        <v>2</v>
      </c>
      <c r="G32" s="31"/>
      <c r="H32" s="31"/>
      <c r="I32" s="32">
        <v>0.08</v>
      </c>
      <c r="J32" s="31"/>
      <c r="K32" s="31"/>
    </row>
    <row r="33" spans="1:12" ht="24.6" customHeight="1" x14ac:dyDescent="0.2">
      <c r="B33" s="29">
        <v>29</v>
      </c>
      <c r="C33" s="23"/>
      <c r="D33" s="25"/>
      <c r="E33" s="30" t="s">
        <v>90</v>
      </c>
      <c r="F33" s="30">
        <v>10</v>
      </c>
      <c r="G33" s="31"/>
      <c r="H33" s="31"/>
      <c r="I33" s="32">
        <v>0.23</v>
      </c>
      <c r="J33" s="31"/>
      <c r="K33" s="31"/>
    </row>
    <row r="34" spans="1:12" ht="23.45" customHeight="1" x14ac:dyDescent="0.2">
      <c r="B34" s="29">
        <v>30</v>
      </c>
      <c r="C34" s="23"/>
      <c r="D34" s="25"/>
      <c r="E34" s="33" t="s">
        <v>92</v>
      </c>
      <c r="F34" s="30">
        <v>4</v>
      </c>
      <c r="G34" s="31"/>
      <c r="H34" s="31"/>
      <c r="I34" s="32">
        <v>0.08</v>
      </c>
      <c r="J34" s="31"/>
      <c r="K34" s="31"/>
    </row>
    <row r="35" spans="1:12" ht="51" x14ac:dyDescent="0.2">
      <c r="B35" s="29">
        <v>31</v>
      </c>
      <c r="C35" s="23"/>
      <c r="D35" s="25"/>
      <c r="E35" s="34" t="s">
        <v>91</v>
      </c>
      <c r="F35" s="30">
        <v>3</v>
      </c>
      <c r="G35" s="31"/>
      <c r="H35" s="31"/>
      <c r="I35" s="32">
        <v>0.08</v>
      </c>
      <c r="J35" s="31"/>
      <c r="K35" s="31"/>
    </row>
    <row r="36" spans="1:12" ht="40.15" customHeight="1" x14ac:dyDescent="0.2">
      <c r="B36" s="23"/>
      <c r="C36" s="23"/>
      <c r="D36" s="24"/>
      <c r="E36" s="27" t="s">
        <v>29</v>
      </c>
      <c r="F36" s="35"/>
      <c r="G36" s="35"/>
      <c r="H36" s="35"/>
      <c r="I36" s="35"/>
      <c r="J36" s="28">
        <f>SUM(J5:J35)</f>
        <v>0</v>
      </c>
      <c r="K36" s="28">
        <f>SUM(K5:K35)</f>
        <v>0</v>
      </c>
    </row>
    <row r="37" spans="1:12" x14ac:dyDescent="0.2">
      <c r="E37" s="4"/>
      <c r="F37" s="4"/>
      <c r="G37" s="4"/>
      <c r="H37" s="4"/>
      <c r="I37" s="4"/>
      <c r="J37" s="4"/>
      <c r="K37" s="4"/>
    </row>
    <row r="38" spans="1:12" x14ac:dyDescent="0.2">
      <c r="K38" s="5"/>
      <c r="L38" s="2"/>
    </row>
    <row r="39" spans="1:12" ht="101.25" x14ac:dyDescent="0.2">
      <c r="E39" s="6" t="s">
        <v>82</v>
      </c>
      <c r="F39" s="7"/>
      <c r="L39" s="2"/>
    </row>
    <row r="40" spans="1:12" ht="33.75" x14ac:dyDescent="0.2">
      <c r="A40" s="8"/>
      <c r="B40" s="8"/>
      <c r="C40" s="3"/>
      <c r="D40" s="3" t="s">
        <v>30</v>
      </c>
      <c r="E40" s="9" t="s">
        <v>93</v>
      </c>
      <c r="F40" s="7"/>
      <c r="G40" s="7"/>
      <c r="L40" s="2"/>
    </row>
    <row r="41" spans="1:12" x14ac:dyDescent="0.2">
      <c r="A41" s="8"/>
      <c r="B41" s="8"/>
      <c r="C41" s="3"/>
      <c r="D41" s="3"/>
      <c r="E41" s="9"/>
      <c r="F41" s="7"/>
      <c r="G41" s="7"/>
      <c r="L41" s="2"/>
    </row>
    <row r="42" spans="1:12" x14ac:dyDescent="0.2">
      <c r="A42" s="8"/>
      <c r="B42" s="8"/>
      <c r="C42" s="3"/>
      <c r="D42" s="3"/>
      <c r="E42" s="3" t="s">
        <v>83</v>
      </c>
      <c r="F42" s="7"/>
      <c r="G42" s="7"/>
      <c r="L42" s="2"/>
    </row>
    <row r="43" spans="1:12" x14ac:dyDescent="0.2">
      <c r="F43" s="7"/>
      <c r="L43" s="2"/>
    </row>
    <row r="44" spans="1:12" x14ac:dyDescent="0.2">
      <c r="A44" s="7" t="s">
        <v>31</v>
      </c>
      <c r="B44" s="7" t="s">
        <v>32</v>
      </c>
      <c r="F44" s="7"/>
      <c r="L44" s="2"/>
    </row>
    <row r="45" spans="1:12" ht="21.75" customHeight="1" x14ac:dyDescent="0.2">
      <c r="A45" s="7" t="s">
        <v>33</v>
      </c>
      <c r="F45" s="7"/>
      <c r="G45" s="7"/>
      <c r="L45" s="2"/>
    </row>
    <row r="46" spans="1:12" x14ac:dyDescent="0.2">
      <c r="A46" s="7" t="s">
        <v>34</v>
      </c>
      <c r="F46" s="7"/>
      <c r="G46" s="7"/>
      <c r="L46" s="2"/>
    </row>
    <row r="47" spans="1:12" x14ac:dyDescent="0.2">
      <c r="A47" s="7" t="s">
        <v>35</v>
      </c>
      <c r="B47" s="7" t="s">
        <v>36</v>
      </c>
      <c r="F47" s="7"/>
      <c r="G47" s="7"/>
      <c r="L47" s="2"/>
    </row>
    <row r="48" spans="1:12" x14ac:dyDescent="0.2">
      <c r="A48" s="7" t="s">
        <v>37</v>
      </c>
      <c r="B48" s="7" t="s">
        <v>38</v>
      </c>
      <c r="F48" s="7"/>
      <c r="L48" s="2"/>
    </row>
    <row r="49" spans="1:33" ht="37.5" customHeight="1" x14ac:dyDescent="0.2">
      <c r="A49" s="7" t="s">
        <v>39</v>
      </c>
      <c r="B49" s="63" t="s">
        <v>40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</row>
    <row r="50" spans="1:33" x14ac:dyDescent="0.2">
      <c r="A50" s="7" t="s">
        <v>41</v>
      </c>
      <c r="B50" s="7" t="s">
        <v>42</v>
      </c>
      <c r="F50" s="7"/>
      <c r="L50" s="2"/>
    </row>
    <row r="51" spans="1:33" x14ac:dyDescent="0.2">
      <c r="A51" s="7" t="s">
        <v>43</v>
      </c>
      <c r="F51" s="7"/>
      <c r="L51" s="2"/>
    </row>
    <row r="52" spans="1:33" x14ac:dyDescent="0.2">
      <c r="A52" s="7" t="s">
        <v>44</v>
      </c>
      <c r="F52" s="7"/>
      <c r="L52" s="2"/>
    </row>
    <row r="53" spans="1:33" x14ac:dyDescent="0.2">
      <c r="A53" s="7" t="s">
        <v>45</v>
      </c>
      <c r="F53" s="10"/>
      <c r="L53" s="2"/>
    </row>
    <row r="54" spans="1:33" x14ac:dyDescent="0.2">
      <c r="A54" s="7" t="s">
        <v>78</v>
      </c>
      <c r="L54" s="2"/>
    </row>
    <row r="55" spans="1:33" x14ac:dyDescent="0.2">
      <c r="J55" s="8"/>
      <c r="L55" s="2"/>
    </row>
    <row r="56" spans="1:33" x14ac:dyDescent="0.2">
      <c r="B56" s="8" t="s">
        <v>46</v>
      </c>
      <c r="L56" s="2"/>
    </row>
    <row r="57" spans="1:33" x14ac:dyDescent="0.2">
      <c r="C57" s="11"/>
      <c r="E57" s="11"/>
      <c r="I57" s="11"/>
      <c r="K57" s="11"/>
      <c r="L57" s="12"/>
      <c r="M57" s="11"/>
    </row>
    <row r="58" spans="1:33" x14ac:dyDescent="0.2">
      <c r="C58" s="64" t="s">
        <v>47</v>
      </c>
      <c r="D58" s="67" t="s">
        <v>48</v>
      </c>
      <c r="E58" s="68"/>
      <c r="F58" s="67" t="s">
        <v>49</v>
      </c>
      <c r="G58" s="68"/>
      <c r="H58" s="73" t="s">
        <v>50</v>
      </c>
      <c r="I58" s="74"/>
      <c r="J58" s="75"/>
      <c r="K58" s="67" t="s">
        <v>51</v>
      </c>
      <c r="L58" s="68"/>
      <c r="M58" s="64" t="s">
        <v>52</v>
      </c>
      <c r="N58" s="13"/>
    </row>
    <row r="59" spans="1:33" x14ac:dyDescent="0.2">
      <c r="C59" s="65"/>
      <c r="D59" s="69"/>
      <c r="E59" s="70"/>
      <c r="F59" s="69"/>
      <c r="G59" s="70"/>
      <c r="H59" s="76"/>
      <c r="I59" s="77"/>
      <c r="J59" s="78"/>
      <c r="K59" s="69"/>
      <c r="L59" s="70"/>
      <c r="M59" s="65"/>
      <c r="N59" s="13"/>
    </row>
    <row r="60" spans="1:33" ht="2.25" customHeight="1" x14ac:dyDescent="0.2">
      <c r="C60" s="66"/>
      <c r="D60" s="71"/>
      <c r="E60" s="72"/>
      <c r="F60" s="71"/>
      <c r="G60" s="72"/>
      <c r="H60" s="79"/>
      <c r="I60" s="80"/>
      <c r="J60" s="81"/>
      <c r="K60" s="71"/>
      <c r="L60" s="72"/>
      <c r="M60" s="66"/>
      <c r="N60" s="13"/>
    </row>
    <row r="61" spans="1:33" x14ac:dyDescent="0.2">
      <c r="B61" s="14"/>
      <c r="C61" s="36">
        <v>1</v>
      </c>
      <c r="D61" s="39" t="s">
        <v>53</v>
      </c>
      <c r="E61" s="40"/>
      <c r="F61" s="45" t="s">
        <v>54</v>
      </c>
      <c r="G61" s="46"/>
      <c r="H61" s="39" t="s">
        <v>55</v>
      </c>
      <c r="I61" s="60"/>
      <c r="J61" s="40"/>
      <c r="K61" s="59" t="s">
        <v>56</v>
      </c>
      <c r="L61" s="46"/>
      <c r="M61" s="36" t="s">
        <v>57</v>
      </c>
    </row>
    <row r="62" spans="1:33" x14ac:dyDescent="0.2">
      <c r="B62" s="14"/>
      <c r="C62" s="37"/>
      <c r="D62" s="41"/>
      <c r="E62" s="42"/>
      <c r="F62" s="47"/>
      <c r="G62" s="48"/>
      <c r="H62" s="41"/>
      <c r="I62" s="61"/>
      <c r="J62" s="42"/>
      <c r="K62" s="47"/>
      <c r="L62" s="48"/>
      <c r="M62" s="37"/>
    </row>
    <row r="63" spans="1:33" ht="1.9" customHeight="1" x14ac:dyDescent="0.2">
      <c r="B63" s="14"/>
      <c r="C63" s="37"/>
      <c r="D63" s="41"/>
      <c r="E63" s="42"/>
      <c r="F63" s="47"/>
      <c r="G63" s="48"/>
      <c r="H63" s="41"/>
      <c r="I63" s="61"/>
      <c r="J63" s="42"/>
      <c r="K63" s="47"/>
      <c r="L63" s="48"/>
      <c r="M63" s="37"/>
    </row>
    <row r="64" spans="1:33" ht="14.45" hidden="1" customHeight="1" x14ac:dyDescent="0.2">
      <c r="B64" s="14"/>
      <c r="C64" s="37"/>
      <c r="D64" s="41"/>
      <c r="E64" s="42"/>
      <c r="F64" s="47"/>
      <c r="G64" s="48"/>
      <c r="H64" s="41"/>
      <c r="I64" s="61"/>
      <c r="J64" s="42"/>
      <c r="K64" s="47"/>
      <c r="L64" s="48"/>
      <c r="M64" s="37"/>
    </row>
    <row r="65" spans="2:13" ht="14.45" hidden="1" customHeight="1" x14ac:dyDescent="0.2">
      <c r="B65" s="14"/>
      <c r="C65" s="37"/>
      <c r="D65" s="41"/>
      <c r="E65" s="42"/>
      <c r="F65" s="47"/>
      <c r="G65" s="48"/>
      <c r="H65" s="41"/>
      <c r="I65" s="61"/>
      <c r="J65" s="42"/>
      <c r="K65" s="47"/>
      <c r="L65" s="48"/>
      <c r="M65" s="37"/>
    </row>
    <row r="66" spans="2:13" ht="14.45" hidden="1" customHeight="1" x14ac:dyDescent="0.2">
      <c r="B66" s="14"/>
      <c r="C66" s="37"/>
      <c r="D66" s="41"/>
      <c r="E66" s="42"/>
      <c r="F66" s="47"/>
      <c r="G66" s="48"/>
      <c r="H66" s="41"/>
      <c r="I66" s="61"/>
      <c r="J66" s="42"/>
      <c r="K66" s="47"/>
      <c r="L66" s="48"/>
      <c r="M66" s="37"/>
    </row>
    <row r="67" spans="2:13" ht="14.45" hidden="1" customHeight="1" x14ac:dyDescent="0.2">
      <c r="B67" s="14"/>
      <c r="C67" s="37"/>
      <c r="D67" s="41"/>
      <c r="E67" s="42"/>
      <c r="F67" s="47"/>
      <c r="G67" s="48"/>
      <c r="H67" s="41"/>
      <c r="I67" s="61"/>
      <c r="J67" s="42"/>
      <c r="K67" s="47"/>
      <c r="L67" s="48"/>
      <c r="M67" s="37"/>
    </row>
    <row r="68" spans="2:13" ht="209.45" customHeight="1" x14ac:dyDescent="0.2">
      <c r="B68" s="14"/>
      <c r="C68" s="38"/>
      <c r="D68" s="43"/>
      <c r="E68" s="44"/>
      <c r="F68" s="49"/>
      <c r="G68" s="50"/>
      <c r="H68" s="43"/>
      <c r="I68" s="62"/>
      <c r="J68" s="44"/>
      <c r="K68" s="49"/>
      <c r="L68" s="50"/>
      <c r="M68" s="38"/>
    </row>
    <row r="69" spans="2:13" x14ac:dyDescent="0.2">
      <c r="C69" s="36">
        <v>2</v>
      </c>
      <c r="D69" s="39" t="s">
        <v>58</v>
      </c>
      <c r="E69" s="40"/>
      <c r="F69" s="45" t="s">
        <v>54</v>
      </c>
      <c r="G69" s="46"/>
      <c r="H69" s="39" t="s">
        <v>58</v>
      </c>
      <c r="I69" s="51"/>
      <c r="J69" s="52"/>
      <c r="K69" s="59" t="s">
        <v>56</v>
      </c>
      <c r="L69" s="46"/>
      <c r="M69" s="36" t="s">
        <v>57</v>
      </c>
    </row>
    <row r="70" spans="2:13" x14ac:dyDescent="0.2">
      <c r="C70" s="37"/>
      <c r="D70" s="41"/>
      <c r="E70" s="42"/>
      <c r="F70" s="47"/>
      <c r="G70" s="48"/>
      <c r="H70" s="53"/>
      <c r="I70" s="54"/>
      <c r="J70" s="55"/>
      <c r="K70" s="47"/>
      <c r="L70" s="48"/>
      <c r="M70" s="37"/>
    </row>
    <row r="71" spans="2:13" x14ac:dyDescent="0.2">
      <c r="C71" s="37"/>
      <c r="D71" s="41"/>
      <c r="E71" s="42"/>
      <c r="F71" s="47"/>
      <c r="G71" s="48"/>
      <c r="H71" s="53"/>
      <c r="I71" s="54"/>
      <c r="J71" s="55"/>
      <c r="K71" s="47"/>
      <c r="L71" s="48"/>
      <c r="M71" s="37"/>
    </row>
    <row r="72" spans="2:13" x14ac:dyDescent="0.2">
      <c r="C72" s="37"/>
      <c r="D72" s="41"/>
      <c r="E72" s="42"/>
      <c r="F72" s="47"/>
      <c r="G72" s="48"/>
      <c r="H72" s="53"/>
      <c r="I72" s="54"/>
      <c r="J72" s="55"/>
      <c r="K72" s="47"/>
      <c r="L72" s="48"/>
      <c r="M72" s="37"/>
    </row>
    <row r="73" spans="2:13" x14ac:dyDescent="0.2">
      <c r="C73" s="37"/>
      <c r="D73" s="41"/>
      <c r="E73" s="42"/>
      <c r="F73" s="47"/>
      <c r="G73" s="48"/>
      <c r="H73" s="53"/>
      <c r="I73" s="54"/>
      <c r="J73" s="55"/>
      <c r="K73" s="47"/>
      <c r="L73" s="48"/>
      <c r="M73" s="37"/>
    </row>
    <row r="74" spans="2:13" x14ac:dyDescent="0.2">
      <c r="C74" s="37"/>
      <c r="D74" s="41"/>
      <c r="E74" s="42"/>
      <c r="F74" s="47"/>
      <c r="G74" s="48"/>
      <c r="H74" s="53"/>
      <c r="I74" s="54"/>
      <c r="J74" s="55"/>
      <c r="K74" s="47"/>
      <c r="L74" s="48"/>
      <c r="M74" s="37"/>
    </row>
    <row r="75" spans="2:13" x14ac:dyDescent="0.2">
      <c r="C75" s="37"/>
      <c r="D75" s="41"/>
      <c r="E75" s="42"/>
      <c r="F75" s="47"/>
      <c r="G75" s="48"/>
      <c r="H75" s="53"/>
      <c r="I75" s="54"/>
      <c r="J75" s="55"/>
      <c r="K75" s="47"/>
      <c r="L75" s="48"/>
      <c r="M75" s="37"/>
    </row>
    <row r="76" spans="2:13" ht="148.9" customHeight="1" x14ac:dyDescent="0.2">
      <c r="C76" s="38"/>
      <c r="D76" s="43"/>
      <c r="E76" s="44"/>
      <c r="F76" s="49"/>
      <c r="G76" s="50"/>
      <c r="H76" s="56"/>
      <c r="I76" s="57"/>
      <c r="J76" s="58"/>
      <c r="K76" s="49"/>
      <c r="L76" s="50"/>
      <c r="M76" s="38"/>
    </row>
    <row r="77" spans="2:13" x14ac:dyDescent="0.2">
      <c r="L77" s="2"/>
    </row>
    <row r="78" spans="2:13" ht="34.9" customHeight="1" x14ac:dyDescent="0.2">
      <c r="D78" s="15" t="s">
        <v>59</v>
      </c>
      <c r="E78" s="15" t="s">
        <v>59</v>
      </c>
      <c r="M78" s="2"/>
    </row>
    <row r="79" spans="2:13" x14ac:dyDescent="0.2">
      <c r="D79" s="15"/>
      <c r="E79" s="15"/>
      <c r="M79" s="2"/>
    </row>
    <row r="80" spans="2:13" ht="69" customHeight="1" x14ac:dyDescent="0.2">
      <c r="D80" s="16" t="s">
        <v>81</v>
      </c>
      <c r="E80" s="16" t="s">
        <v>81</v>
      </c>
      <c r="M80" s="2"/>
    </row>
    <row r="81" spans="4:13" x14ac:dyDescent="0.2">
      <c r="D81" s="17" t="s">
        <v>60</v>
      </c>
      <c r="E81" s="17" t="s">
        <v>60</v>
      </c>
      <c r="M81" s="2"/>
    </row>
    <row r="82" spans="4:13" x14ac:dyDescent="0.2">
      <c r="D82" s="17" t="s">
        <v>61</v>
      </c>
      <c r="E82" s="17" t="s">
        <v>61</v>
      </c>
      <c r="M82" s="2"/>
    </row>
    <row r="83" spans="4:13" x14ac:dyDescent="0.2">
      <c r="D83" s="17"/>
      <c r="E83" s="17"/>
      <c r="M83" s="2"/>
    </row>
    <row r="84" spans="4:13" x14ac:dyDescent="0.2">
      <c r="D84" s="16"/>
      <c r="E84" s="16"/>
      <c r="M84" s="2"/>
    </row>
    <row r="85" spans="4:13" ht="39" customHeight="1" x14ac:dyDescent="0.2">
      <c r="D85" s="16" t="s">
        <v>62</v>
      </c>
      <c r="E85" s="16" t="s">
        <v>62</v>
      </c>
      <c r="M85" s="2"/>
    </row>
    <row r="86" spans="4:13" ht="72.599999999999994" customHeight="1" x14ac:dyDescent="0.2">
      <c r="D86" s="16" t="s">
        <v>63</v>
      </c>
      <c r="E86" s="16" t="s">
        <v>63</v>
      </c>
      <c r="M86" s="2"/>
    </row>
    <row r="87" spans="4:13" x14ac:dyDescent="0.2">
      <c r="D87" s="16"/>
      <c r="E87" s="16"/>
      <c r="M87" s="2"/>
    </row>
    <row r="88" spans="4:13" ht="22.5" x14ac:dyDescent="0.2">
      <c r="D88" s="15" t="s">
        <v>64</v>
      </c>
      <c r="E88" s="15" t="s">
        <v>64</v>
      </c>
      <c r="M88" s="2"/>
    </row>
    <row r="89" spans="4:13" x14ac:dyDescent="0.2">
      <c r="D89" s="10"/>
      <c r="E89" s="10"/>
      <c r="M89" s="2"/>
    </row>
    <row r="90" spans="4:13" x14ac:dyDescent="0.2">
      <c r="D90" s="10" t="s">
        <v>65</v>
      </c>
      <c r="E90" s="10" t="s">
        <v>65</v>
      </c>
      <c r="M90" s="2"/>
    </row>
    <row r="91" spans="4:13" x14ac:dyDescent="0.2">
      <c r="D91" s="10"/>
      <c r="E91" s="10"/>
      <c r="M91" s="2"/>
    </row>
    <row r="92" spans="4:13" x14ac:dyDescent="0.2">
      <c r="D92" s="2" t="s">
        <v>66</v>
      </c>
      <c r="E92" s="18" t="s">
        <v>66</v>
      </c>
      <c r="F92" s="10" t="s">
        <v>67</v>
      </c>
      <c r="M92" s="2"/>
    </row>
    <row r="93" spans="4:13" x14ac:dyDescent="0.2">
      <c r="D93" s="10" t="s">
        <v>68</v>
      </c>
      <c r="E93" s="10" t="s">
        <v>84</v>
      </c>
      <c r="M93" s="2"/>
    </row>
    <row r="94" spans="4:13" x14ac:dyDescent="0.2">
      <c r="D94" s="10" t="s">
        <v>69</v>
      </c>
      <c r="E94" s="19" t="s">
        <v>69</v>
      </c>
      <c r="M94" s="2"/>
    </row>
    <row r="95" spans="4:13" ht="118.9" customHeight="1" x14ac:dyDescent="0.2">
      <c r="D95" s="10"/>
      <c r="E95" s="20" t="s">
        <v>70</v>
      </c>
      <c r="M95" s="2"/>
    </row>
    <row r="96" spans="4:13" x14ac:dyDescent="0.2">
      <c r="D96" s="10"/>
      <c r="E96" s="10"/>
      <c r="M96" s="2"/>
    </row>
    <row r="97" spans="4:13" ht="28.9" customHeight="1" x14ac:dyDescent="0.2">
      <c r="D97" s="15" t="s">
        <v>71</v>
      </c>
      <c r="E97" s="15" t="s">
        <v>71</v>
      </c>
      <c r="M97" s="2"/>
    </row>
    <row r="98" spans="4:13" x14ac:dyDescent="0.2">
      <c r="D98" s="10"/>
      <c r="E98" s="10"/>
      <c r="M98" s="2"/>
    </row>
    <row r="99" spans="4:13" x14ac:dyDescent="0.2">
      <c r="D99" s="10" t="s">
        <v>85</v>
      </c>
      <c r="E99" s="10" t="s">
        <v>85</v>
      </c>
      <c r="M99" s="2"/>
    </row>
    <row r="100" spans="4:13" x14ac:dyDescent="0.2">
      <c r="D100" s="10" t="s">
        <v>72</v>
      </c>
      <c r="E100" s="10" t="s">
        <v>72</v>
      </c>
      <c r="M100" s="2"/>
    </row>
    <row r="101" spans="4:13" x14ac:dyDescent="0.2">
      <c r="D101" s="21" t="s">
        <v>73</v>
      </c>
      <c r="E101" s="21" t="s">
        <v>73</v>
      </c>
      <c r="F101" s="21" t="s">
        <v>74</v>
      </c>
      <c r="M101" s="2"/>
    </row>
    <row r="102" spans="4:13" x14ac:dyDescent="0.2">
      <c r="D102" s="22" t="s">
        <v>75</v>
      </c>
      <c r="E102" s="22" t="s">
        <v>75</v>
      </c>
      <c r="M102" s="2"/>
    </row>
    <row r="103" spans="4:13" x14ac:dyDescent="0.2">
      <c r="D103" s="21" t="s">
        <v>76</v>
      </c>
      <c r="E103" s="21" t="s">
        <v>76</v>
      </c>
      <c r="M103" s="2"/>
    </row>
    <row r="104" spans="4:13" x14ac:dyDescent="0.2">
      <c r="D104" s="2">
        <v>40</v>
      </c>
      <c r="E104" s="2">
        <v>40</v>
      </c>
      <c r="H104" s="21"/>
      <c r="M104" s="2"/>
    </row>
    <row r="105" spans="4:13" ht="44.45" customHeight="1" x14ac:dyDescent="0.2">
      <c r="D105" s="15" t="s">
        <v>86</v>
      </c>
      <c r="E105" s="15" t="s">
        <v>86</v>
      </c>
      <c r="M105" s="2"/>
    </row>
    <row r="106" spans="4:13" x14ac:dyDescent="0.2">
      <c r="D106" s="10"/>
      <c r="E106" s="10"/>
      <c r="M106" s="2"/>
    </row>
    <row r="107" spans="4:13" ht="51.6" customHeight="1" x14ac:dyDescent="0.2">
      <c r="D107" s="16" t="s">
        <v>77</v>
      </c>
      <c r="E107" s="16" t="s">
        <v>77</v>
      </c>
      <c r="M107" s="2"/>
    </row>
    <row r="108" spans="4:13" x14ac:dyDescent="0.2">
      <c r="L108" s="2"/>
    </row>
    <row r="109" spans="4:13" x14ac:dyDescent="0.2">
      <c r="L109" s="2"/>
    </row>
  </sheetData>
  <mergeCells count="19">
    <mergeCell ref="B49:AG49"/>
    <mergeCell ref="C58:C60"/>
    <mergeCell ref="D58:E60"/>
    <mergeCell ref="F58:G60"/>
    <mergeCell ref="H58:J60"/>
    <mergeCell ref="K58:L60"/>
    <mergeCell ref="M58:M60"/>
    <mergeCell ref="M61:M68"/>
    <mergeCell ref="C69:C76"/>
    <mergeCell ref="D69:E76"/>
    <mergeCell ref="F69:G76"/>
    <mergeCell ref="H69:J76"/>
    <mergeCell ref="K69:L76"/>
    <mergeCell ref="M69:M76"/>
    <mergeCell ref="C61:C68"/>
    <mergeCell ref="D61:E68"/>
    <mergeCell ref="F61:G68"/>
    <mergeCell ref="H61:J68"/>
    <mergeCell ref="K61:L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onufruk</dc:creator>
  <cp:lastModifiedBy>Aleksandra Mrówka</cp:lastModifiedBy>
  <dcterms:created xsi:type="dcterms:W3CDTF">2024-07-24T17:53:01Z</dcterms:created>
  <dcterms:modified xsi:type="dcterms:W3CDTF">2024-11-07T07:33:14Z</dcterms:modified>
</cp:coreProperties>
</file>