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CA55A8CA-3355-4434-980B-CD4639B7C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1" l="1"/>
  <c r="G114" i="1"/>
  <c r="G113" i="1"/>
  <c r="I113" i="1" s="1"/>
  <c r="G112" i="1"/>
  <c r="I112" i="1" s="1"/>
  <c r="G111" i="1"/>
  <c r="G109" i="1"/>
  <c r="G108" i="1"/>
  <c r="I108" i="1" s="1"/>
  <c r="J108" i="1" s="1"/>
  <c r="J112" i="1" l="1"/>
  <c r="J113" i="1"/>
  <c r="I111" i="1"/>
  <c r="J111" i="1" s="1"/>
  <c r="I116" i="1"/>
  <c r="J116" i="1" s="1"/>
  <c r="I114" i="1"/>
  <c r="J114" i="1" s="1"/>
  <c r="I109" i="1"/>
  <c r="J109" i="1" s="1"/>
  <c r="J117" i="1" l="1"/>
  <c r="G99" i="1" l="1"/>
  <c r="I99" i="1" s="1"/>
  <c r="J99" i="1" s="1"/>
  <c r="G97" i="1"/>
  <c r="G83" i="1"/>
  <c r="G81" i="1"/>
  <c r="I81" i="1" s="1"/>
  <c r="J81" i="1" s="1"/>
  <c r="G66" i="1"/>
  <c r="I66" i="1" s="1"/>
  <c r="J66" i="1" s="1"/>
  <c r="G64" i="1"/>
  <c r="G50" i="1"/>
  <c r="I50" i="1" s="1"/>
  <c r="J50" i="1" s="1"/>
  <c r="G48" i="1"/>
  <c r="G33" i="1"/>
  <c r="G31" i="1"/>
  <c r="G16" i="1"/>
  <c r="G14" i="1"/>
  <c r="I14" i="1" s="1"/>
  <c r="J14" i="1" s="1"/>
  <c r="G96" i="1"/>
  <c r="I96" i="1" s="1"/>
  <c r="G95" i="1"/>
  <c r="I95" i="1" s="1"/>
  <c r="J95" i="1" s="1"/>
  <c r="G94" i="1"/>
  <c r="I94" i="1" s="1"/>
  <c r="J94" i="1" s="1"/>
  <c r="G92" i="1"/>
  <c r="G91" i="1"/>
  <c r="I91" i="1" s="1"/>
  <c r="G80" i="1"/>
  <c r="I80" i="1" s="1"/>
  <c r="J80" i="1" s="1"/>
  <c r="G79" i="1"/>
  <c r="G78" i="1"/>
  <c r="G76" i="1"/>
  <c r="I76" i="1" s="1"/>
  <c r="J76" i="1" s="1"/>
  <c r="G75" i="1"/>
  <c r="I75" i="1" s="1"/>
  <c r="J75" i="1" s="1"/>
  <c r="G63" i="1"/>
  <c r="I63" i="1" s="1"/>
  <c r="G62" i="1"/>
  <c r="G61" i="1"/>
  <c r="I61" i="1" s="1"/>
  <c r="J61" i="1" s="1"/>
  <c r="G59" i="1"/>
  <c r="G58" i="1"/>
  <c r="I58" i="1" s="1"/>
  <c r="G47" i="1"/>
  <c r="I47" i="1" s="1"/>
  <c r="G46" i="1"/>
  <c r="I46" i="1" s="1"/>
  <c r="J46" i="1" s="1"/>
  <c r="G45" i="1"/>
  <c r="I45" i="1" s="1"/>
  <c r="J45" i="1" s="1"/>
  <c r="G43" i="1"/>
  <c r="G42" i="1"/>
  <c r="I42" i="1" s="1"/>
  <c r="G30" i="1"/>
  <c r="I30" i="1" s="1"/>
  <c r="J30" i="1" s="1"/>
  <c r="G29" i="1"/>
  <c r="I29" i="1" s="1"/>
  <c r="J29" i="1" s="1"/>
  <c r="G28" i="1"/>
  <c r="G26" i="1"/>
  <c r="G25" i="1"/>
  <c r="I25" i="1" s="1"/>
  <c r="J25" i="1" s="1"/>
  <c r="I62" i="1" l="1"/>
  <c r="J62" i="1" s="1"/>
  <c r="I97" i="1"/>
  <c r="J97" i="1" s="1"/>
  <c r="J91" i="1"/>
  <c r="J96" i="1"/>
  <c r="I92" i="1"/>
  <c r="J92" i="1" s="1"/>
  <c r="I79" i="1"/>
  <c r="J79" i="1" s="1"/>
  <c r="I78" i="1"/>
  <c r="J78" i="1" s="1"/>
  <c r="I83" i="1"/>
  <c r="J83" i="1" s="1"/>
  <c r="I59" i="1"/>
  <c r="J59" i="1" s="1"/>
  <c r="I64" i="1"/>
  <c r="J64" i="1" s="1"/>
  <c r="J58" i="1"/>
  <c r="J63" i="1"/>
  <c r="I43" i="1"/>
  <c r="J43" i="1" s="1"/>
  <c r="J42" i="1"/>
  <c r="J47" i="1"/>
  <c r="I48" i="1"/>
  <c r="J48" i="1" s="1"/>
  <c r="I28" i="1"/>
  <c r="J28" i="1" s="1"/>
  <c r="I33" i="1"/>
  <c r="J33" i="1" s="1"/>
  <c r="I26" i="1"/>
  <c r="J26" i="1" s="1"/>
  <c r="I31" i="1"/>
  <c r="J31" i="1" s="1"/>
  <c r="H126" i="1"/>
  <c r="I16" i="1"/>
  <c r="J16" i="1" s="1"/>
  <c r="G13" i="1"/>
  <c r="I13" i="1" s="1"/>
  <c r="G12" i="1"/>
  <c r="I12" i="1" s="1"/>
  <c r="J12" i="1" s="1"/>
  <c r="G11" i="1"/>
  <c r="I11" i="1" s="1"/>
  <c r="G9" i="1"/>
  <c r="G8" i="1"/>
  <c r="I8" i="1" s="1"/>
  <c r="J8" i="1" s="1"/>
  <c r="J84" i="1" l="1"/>
  <c r="J100" i="1"/>
  <c r="J67" i="1"/>
  <c r="J51" i="1"/>
  <c r="J34" i="1"/>
  <c r="I9" i="1"/>
  <c r="J9" i="1" s="1"/>
  <c r="J11" i="1"/>
  <c r="J13" i="1"/>
  <c r="J17" i="1" l="1"/>
  <c r="J120" i="1" s="1"/>
</calcChain>
</file>

<file path=xl/sharedStrings.xml><?xml version="1.0" encoding="utf-8"?>
<sst xmlns="http://schemas.openxmlformats.org/spreadsheetml/2006/main" count="322" uniqueCount="47">
  <si>
    <t>Lp.</t>
  </si>
  <si>
    <t>Oznaczenie składnika cenowego</t>
  </si>
  <si>
    <t>Cena jednostkowa netto w zł. (do pięciu miejsc po przecinku)</t>
  </si>
  <si>
    <t>Podatek VAT</t>
  </si>
  <si>
    <t>%</t>
  </si>
  <si>
    <t>1.</t>
  </si>
  <si>
    <t>2.</t>
  </si>
  <si>
    <t>Składnik zmienny stawki sieciowej [zł/kWh] I strefa</t>
  </si>
  <si>
    <t>3.</t>
  </si>
  <si>
    <t>Składnik zmienny stawki sieciowej [zł/kWh] II strefa</t>
  </si>
  <si>
    <t>4.</t>
  </si>
  <si>
    <t xml:space="preserve">Stawka jakościowa [zł/kWh] </t>
  </si>
  <si>
    <t>5.</t>
  </si>
  <si>
    <t xml:space="preserve">Stawka opłaty przejściowej [zł/kW/m-c] </t>
  </si>
  <si>
    <t>6.</t>
  </si>
  <si>
    <t xml:space="preserve">Opłata abonamentowa [zł/m-c] </t>
  </si>
  <si>
    <t>7.</t>
  </si>
  <si>
    <t>Składnik stały stawki sieciowej [zł/kW/m-c]</t>
  </si>
  <si>
    <t>kwota w zł (dwa miejsca po przecinku)</t>
  </si>
  <si>
    <t>kW</t>
  </si>
  <si>
    <t>kWh</t>
  </si>
  <si>
    <t>x</t>
  </si>
  <si>
    <t>ilość miesięcy</t>
  </si>
  <si>
    <t>Wartość brutto w zł.(dwa miejsca po przecinku)
 kol. 7 + kol. 9</t>
  </si>
  <si>
    <t>Wartość netto w zł. (dwa miejsca po przecinku) 
kol. 3 x kol. 5 x kol. 6</t>
  </si>
  <si>
    <t>Opłata OZE [zł/kWh]</t>
  </si>
  <si>
    <t>m-c/ppe</t>
  </si>
  <si>
    <t>Cena jednostkowa netto w zł. (do czterech miejsc po przecinku)</t>
  </si>
  <si>
    <t>Szacowana ilość energii elektrycznej (kWh)</t>
  </si>
  <si>
    <t xml:space="preserve">Razem brutto </t>
  </si>
  <si>
    <t>J.m. kW/kWh/ppe</t>
  </si>
  <si>
    <t>Ilość j.m.</t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</si>
  <si>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C11</t>
    </r>
  </si>
  <si>
    <t>8.</t>
  </si>
  <si>
    <t>Opłata Kogeneracyjna  [zł/kWh]</t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</si>
  <si>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C12a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</si>
  <si>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C11o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</si>
  <si>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C21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</si>
  <si>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B11</t>
    </r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</si>
  <si>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B21</t>
    </r>
  </si>
  <si>
    <t>RAZEM  BRUTTO DLA TABELI NR 1 od poz. 1. do 8.</t>
  </si>
  <si>
    <t xml:space="preserve">Wartość dystrybucji brutto łącznie: </t>
  </si>
  <si>
    <r>
      <t xml:space="preserve">1.  </t>
    </r>
    <r>
      <rPr>
        <b/>
        <sz val="10"/>
        <color theme="1"/>
        <rFont val="Times New Roman"/>
        <family val="1"/>
        <charset val="238"/>
      </rPr>
      <t>OPŁATA ZA ŚWIADCZONE USŁUGI DYSTRYBUCJI – GRUPA TARYFOWA G11</t>
    </r>
  </si>
  <si>
    <t>Opłata mocowa [zł/MWh]</t>
  </si>
  <si>
    <t>9.</t>
  </si>
  <si>
    <t>Załącznik nr 1 - Formularz cenowy - „Kompleksowa dostawa energii elektrycznej wraz z usługą dystrybucji na potrzeby gminy Wąsosz i jej jednostek organizacyjnych”</t>
  </si>
  <si>
    <t>Energia czynna rok 2025 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</si>
</sst>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2060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4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wrapText="1"/>
    </xf>
    <xf numFmtId="4" fontId="6" fillId="0" borderId="0" xfId="0" applyNumberFormat="1" applyFont="1" applyAlignment="1">
      <alignment wrapText="1"/>
    </xf>
    <xf numFmtId="0" fontId="7" fillId="0" borderId="0" xfId="0" applyFont="1"/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7"/>
  <sheetViews>
    <sheetView showGridLines="0" tabSelected="1" topLeftCell="A89" zoomScaleNormal="100" workbookViewId="0">
      <selection activeCell="C131" sqref="C131"/>
    </sheetView>
  </sheetViews>
  <sheetFormatPr defaultRowHeight="12.75" x14ac:dyDescent="0.2"/>
  <cols>
    <col min="1" max="1" width="4.140625" style="6" bestFit="1" customWidth="1"/>
    <col min="2" max="2" width="38" style="6" customWidth="1"/>
    <col min="3" max="3" width="16.28515625" style="6" customWidth="1"/>
    <col min="4" max="4" width="12.5703125" style="6" customWidth="1"/>
    <col min="5" max="5" width="11.28515625" style="6" bestFit="1" customWidth="1"/>
    <col min="6" max="6" width="14.85546875" style="6" customWidth="1"/>
    <col min="7" max="7" width="12.28515625" style="6" customWidth="1"/>
    <col min="8" max="8" width="16.140625" style="6" customWidth="1"/>
    <col min="9" max="9" width="9.42578125" style="6" customWidth="1"/>
    <col min="10" max="10" width="10.85546875" style="6" customWidth="1"/>
    <col min="11" max="11" width="10.5703125" style="6" bestFit="1" customWidth="1"/>
    <col min="12" max="16384" width="9.140625" style="6"/>
  </cols>
  <sheetData>
    <row r="1" spans="1:10" x14ac:dyDescent="0.2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ht="33" customHeight="1" x14ac:dyDescent="0.2">
      <c r="A2" s="23" t="s">
        <v>45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8.75" customHeight="1" x14ac:dyDescent="0.2">
      <c r="A3" s="26" t="s">
        <v>0</v>
      </c>
      <c r="B3" s="26" t="s">
        <v>1</v>
      </c>
      <c r="C3" s="26" t="s">
        <v>22</v>
      </c>
      <c r="D3" s="27" t="s">
        <v>30</v>
      </c>
      <c r="E3" s="26" t="s">
        <v>31</v>
      </c>
      <c r="F3" s="26" t="s">
        <v>2</v>
      </c>
      <c r="G3" s="27" t="s">
        <v>24</v>
      </c>
      <c r="H3" s="26" t="s">
        <v>3</v>
      </c>
      <c r="I3" s="26"/>
      <c r="J3" s="26" t="s">
        <v>23</v>
      </c>
    </row>
    <row r="4" spans="1:10" ht="15" hidden="1" customHeight="1" x14ac:dyDescent="0.2">
      <c r="A4" s="26"/>
      <c r="B4" s="26"/>
      <c r="C4" s="26"/>
      <c r="D4" s="28"/>
      <c r="E4" s="26"/>
      <c r="F4" s="26"/>
      <c r="G4" s="28"/>
      <c r="H4" s="26"/>
      <c r="I4" s="26"/>
      <c r="J4" s="26"/>
    </row>
    <row r="5" spans="1:10" ht="54.75" customHeight="1" x14ac:dyDescent="0.2">
      <c r="A5" s="26"/>
      <c r="B5" s="26"/>
      <c r="C5" s="26"/>
      <c r="D5" s="29"/>
      <c r="E5" s="26"/>
      <c r="F5" s="26"/>
      <c r="G5" s="28"/>
      <c r="H5" s="7" t="s">
        <v>4</v>
      </c>
      <c r="I5" s="5" t="s">
        <v>18</v>
      </c>
      <c r="J5" s="26"/>
    </row>
    <row r="6" spans="1:10" ht="15.75" customHeight="1" x14ac:dyDescent="0.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5">
        <v>9</v>
      </c>
      <c r="J6" s="7">
        <v>10</v>
      </c>
    </row>
    <row r="7" spans="1:10" ht="15.75" customHeight="1" x14ac:dyDescent="0.2">
      <c r="A7" s="25" t="s">
        <v>32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ht="18" customHeight="1" x14ac:dyDescent="0.2">
      <c r="A8" s="7" t="s">
        <v>5</v>
      </c>
      <c r="B8" s="8" t="s">
        <v>17</v>
      </c>
      <c r="C8" s="9"/>
      <c r="D8" s="9" t="s">
        <v>19</v>
      </c>
      <c r="E8" s="10"/>
      <c r="F8" s="11"/>
      <c r="G8" s="12">
        <f>ROUND(C8*E8*F8,2)</f>
        <v>0</v>
      </c>
      <c r="H8" s="13">
        <v>23</v>
      </c>
      <c r="I8" s="12">
        <f>ROUND(G8*0.23,2)</f>
        <v>0</v>
      </c>
      <c r="J8" s="12">
        <f>ROUND(G8+I8,2)</f>
        <v>0</v>
      </c>
    </row>
    <row r="9" spans="1:10" ht="35.25" customHeight="1" x14ac:dyDescent="0.2">
      <c r="A9" s="7" t="s">
        <v>6</v>
      </c>
      <c r="B9" s="14" t="s">
        <v>7</v>
      </c>
      <c r="C9" s="9"/>
      <c r="D9" s="9" t="s">
        <v>20</v>
      </c>
      <c r="E9" s="15"/>
      <c r="F9" s="11"/>
      <c r="G9" s="12">
        <f>ROUND(C9*E9*F9,2)</f>
        <v>0</v>
      </c>
      <c r="H9" s="13">
        <v>23</v>
      </c>
      <c r="I9" s="12">
        <f>ROUND(G9*0.23,2)</f>
        <v>0</v>
      </c>
      <c r="J9" s="12">
        <f>ROUND(G9+I9,2)</f>
        <v>0</v>
      </c>
    </row>
    <row r="10" spans="1:10" ht="30" customHeight="1" x14ac:dyDescent="0.2">
      <c r="A10" s="7" t="s">
        <v>8</v>
      </c>
      <c r="B10" s="14" t="s">
        <v>9</v>
      </c>
      <c r="C10" s="9"/>
      <c r="D10" s="9" t="s">
        <v>21</v>
      </c>
      <c r="E10" s="15"/>
      <c r="F10" s="11" t="s">
        <v>21</v>
      </c>
      <c r="G10" s="12" t="s">
        <v>21</v>
      </c>
      <c r="H10" s="13" t="s">
        <v>21</v>
      </c>
      <c r="I10" s="12" t="s">
        <v>21</v>
      </c>
      <c r="J10" s="12" t="s">
        <v>21</v>
      </c>
    </row>
    <row r="11" spans="1:10" ht="15" customHeight="1" x14ac:dyDescent="0.2">
      <c r="A11" s="7" t="s">
        <v>10</v>
      </c>
      <c r="B11" s="14" t="s">
        <v>11</v>
      </c>
      <c r="C11" s="9"/>
      <c r="D11" s="9" t="s">
        <v>20</v>
      </c>
      <c r="E11" s="15"/>
      <c r="F11" s="11"/>
      <c r="G11" s="12">
        <f>ROUND(C11*E11*F11,2)</f>
        <v>0</v>
      </c>
      <c r="H11" s="13">
        <v>23</v>
      </c>
      <c r="I11" s="12">
        <f t="shared" ref="I11:I16" si="0">ROUND(G11*0.23,2)</f>
        <v>0</v>
      </c>
      <c r="J11" s="12">
        <f t="shared" ref="J11:J16" si="1">ROUND(G11+I11,2)</f>
        <v>0</v>
      </c>
    </row>
    <row r="12" spans="1:10" ht="20.25" customHeight="1" x14ac:dyDescent="0.2">
      <c r="A12" s="7" t="s">
        <v>12</v>
      </c>
      <c r="B12" s="14" t="s">
        <v>13</v>
      </c>
      <c r="C12" s="9"/>
      <c r="D12" s="9" t="s">
        <v>19</v>
      </c>
      <c r="E12" s="15"/>
      <c r="F12" s="11"/>
      <c r="G12" s="12">
        <f t="shared" ref="G12:G13" si="2">ROUND(C12*E12*F12,2)</f>
        <v>0</v>
      </c>
      <c r="H12" s="13">
        <v>23</v>
      </c>
      <c r="I12" s="12">
        <f t="shared" si="0"/>
        <v>0</v>
      </c>
      <c r="J12" s="12">
        <f t="shared" si="1"/>
        <v>0</v>
      </c>
    </row>
    <row r="13" spans="1:10" ht="21.75" customHeight="1" x14ac:dyDescent="0.2">
      <c r="A13" s="7" t="s">
        <v>14</v>
      </c>
      <c r="B13" s="14" t="s">
        <v>15</v>
      </c>
      <c r="C13" s="9"/>
      <c r="D13" s="9" t="s">
        <v>26</v>
      </c>
      <c r="E13" s="15"/>
      <c r="F13" s="11"/>
      <c r="G13" s="12">
        <f t="shared" si="2"/>
        <v>0</v>
      </c>
      <c r="H13" s="13">
        <v>23</v>
      </c>
      <c r="I13" s="12">
        <f t="shared" si="0"/>
        <v>0</v>
      </c>
      <c r="J13" s="12">
        <f t="shared" si="1"/>
        <v>0</v>
      </c>
    </row>
    <row r="14" spans="1:10" ht="21.75" customHeight="1" x14ac:dyDescent="0.2">
      <c r="A14" s="7" t="s">
        <v>16</v>
      </c>
      <c r="B14" s="14" t="s">
        <v>25</v>
      </c>
      <c r="C14" s="9"/>
      <c r="D14" s="9" t="s">
        <v>20</v>
      </c>
      <c r="E14" s="15"/>
      <c r="F14" s="11"/>
      <c r="G14" s="12">
        <f>E14*F14</f>
        <v>0</v>
      </c>
      <c r="H14" s="13">
        <v>23</v>
      </c>
      <c r="I14" s="12">
        <f t="shared" ref="I14" si="3">ROUND(G14*0.23,2)</f>
        <v>0</v>
      </c>
      <c r="J14" s="12">
        <f t="shared" ref="J14" si="4">ROUND(G14+I14,2)</f>
        <v>0</v>
      </c>
    </row>
    <row r="15" spans="1:10" ht="21.75" customHeight="1" x14ac:dyDescent="0.2">
      <c r="A15" s="7">
        <v>8</v>
      </c>
      <c r="B15" s="14" t="s">
        <v>43</v>
      </c>
      <c r="C15" s="9"/>
      <c r="D15" s="9"/>
      <c r="E15" s="15"/>
      <c r="F15" s="11"/>
      <c r="G15" s="12"/>
      <c r="H15" s="13"/>
      <c r="I15" s="12"/>
      <c r="J15" s="12"/>
    </row>
    <row r="16" spans="1:10" x14ac:dyDescent="0.2">
      <c r="A16" s="7">
        <v>9</v>
      </c>
      <c r="B16" s="14" t="s">
        <v>34</v>
      </c>
      <c r="C16" s="9"/>
      <c r="D16" s="9" t="s">
        <v>20</v>
      </c>
      <c r="E16" s="15"/>
      <c r="F16" s="11"/>
      <c r="G16" s="12">
        <f>E16*F16</f>
        <v>0</v>
      </c>
      <c r="H16" s="13">
        <v>23</v>
      </c>
      <c r="I16" s="12">
        <f t="shared" si="0"/>
        <v>0</v>
      </c>
      <c r="J16" s="12">
        <f t="shared" si="1"/>
        <v>0</v>
      </c>
    </row>
    <row r="17" spans="1:10" ht="24" customHeight="1" x14ac:dyDescent="0.2">
      <c r="A17" s="33" t="s">
        <v>40</v>
      </c>
      <c r="B17" s="34"/>
      <c r="C17" s="34"/>
      <c r="D17" s="34"/>
      <c r="E17" s="34"/>
      <c r="F17" s="34"/>
      <c r="G17" s="34"/>
      <c r="H17" s="34"/>
      <c r="I17" s="35"/>
      <c r="J17" s="16">
        <f>SUM(J8:J16)</f>
        <v>0</v>
      </c>
    </row>
    <row r="18" spans="1:10" hidden="1" x14ac:dyDescent="0.2"/>
    <row r="20" spans="1:10" x14ac:dyDescent="0.2">
      <c r="A20" s="26" t="s">
        <v>0</v>
      </c>
      <c r="B20" s="26" t="s">
        <v>1</v>
      </c>
      <c r="C20" s="26" t="s">
        <v>22</v>
      </c>
      <c r="D20" s="27" t="s">
        <v>30</v>
      </c>
      <c r="E20" s="26" t="s">
        <v>31</v>
      </c>
      <c r="F20" s="26" t="s">
        <v>2</v>
      </c>
      <c r="G20" s="27" t="s">
        <v>24</v>
      </c>
      <c r="H20" s="26" t="s">
        <v>3</v>
      </c>
      <c r="I20" s="26"/>
      <c r="J20" s="26" t="s">
        <v>23</v>
      </c>
    </row>
    <row r="21" spans="1:10" x14ac:dyDescent="0.2">
      <c r="A21" s="26"/>
      <c r="B21" s="26"/>
      <c r="C21" s="26"/>
      <c r="D21" s="28"/>
      <c r="E21" s="26"/>
      <c r="F21" s="26"/>
      <c r="G21" s="28"/>
      <c r="H21" s="26"/>
      <c r="I21" s="26"/>
      <c r="J21" s="26"/>
    </row>
    <row r="22" spans="1:10" ht="51" x14ac:dyDescent="0.2">
      <c r="A22" s="26"/>
      <c r="B22" s="26"/>
      <c r="C22" s="26"/>
      <c r="D22" s="29"/>
      <c r="E22" s="26"/>
      <c r="F22" s="26"/>
      <c r="G22" s="28"/>
      <c r="H22" s="7" t="s">
        <v>4</v>
      </c>
      <c r="I22" s="5" t="s">
        <v>18</v>
      </c>
      <c r="J22" s="26"/>
    </row>
    <row r="23" spans="1:10" x14ac:dyDescent="0.2">
      <c r="A23" s="7">
        <v>1</v>
      </c>
      <c r="B23" s="7">
        <v>2</v>
      </c>
      <c r="C23" s="7">
        <v>3</v>
      </c>
      <c r="D23" s="7">
        <v>4</v>
      </c>
      <c r="E23" s="7">
        <v>5</v>
      </c>
      <c r="F23" s="7">
        <v>6</v>
      </c>
      <c r="G23" s="7">
        <v>7</v>
      </c>
      <c r="H23" s="7">
        <v>8</v>
      </c>
      <c r="I23" s="5">
        <v>9</v>
      </c>
      <c r="J23" s="7">
        <v>10</v>
      </c>
    </row>
    <row r="24" spans="1:10" x14ac:dyDescent="0.2">
      <c r="A24" s="25" t="s">
        <v>35</v>
      </c>
      <c r="B24" s="25"/>
      <c r="C24" s="25"/>
      <c r="D24" s="25"/>
      <c r="E24" s="25"/>
      <c r="F24" s="25"/>
      <c r="G24" s="25"/>
      <c r="H24" s="25"/>
      <c r="I24" s="25"/>
      <c r="J24" s="25"/>
    </row>
    <row r="25" spans="1:10" x14ac:dyDescent="0.2">
      <c r="A25" s="7" t="s">
        <v>5</v>
      </c>
      <c r="B25" s="8" t="s">
        <v>17</v>
      </c>
      <c r="C25" s="9"/>
      <c r="D25" s="9" t="s">
        <v>19</v>
      </c>
      <c r="E25" s="10"/>
      <c r="F25" s="11"/>
      <c r="G25" s="12">
        <f>ROUND(C25*E25*F25,2)</f>
        <v>0</v>
      </c>
      <c r="H25" s="13">
        <v>23</v>
      </c>
      <c r="I25" s="12">
        <f>ROUND(G25*0.23,2)</f>
        <v>0</v>
      </c>
      <c r="J25" s="12">
        <f>ROUND(G25+I25,2)</f>
        <v>0</v>
      </c>
    </row>
    <row r="26" spans="1:10" ht="25.5" x14ac:dyDescent="0.2">
      <c r="A26" s="7" t="s">
        <v>6</v>
      </c>
      <c r="B26" s="14" t="s">
        <v>7</v>
      </c>
      <c r="C26" s="9"/>
      <c r="D26" s="9" t="s">
        <v>20</v>
      </c>
      <c r="E26" s="15"/>
      <c r="F26" s="11"/>
      <c r="G26" s="12">
        <f>ROUND(C26*E26*F26,2)</f>
        <v>0</v>
      </c>
      <c r="H26" s="13">
        <v>23</v>
      </c>
      <c r="I26" s="12">
        <f>ROUND(G26*0.23,2)</f>
        <v>0</v>
      </c>
      <c r="J26" s="12">
        <f>ROUND(G26+I26,2)</f>
        <v>0</v>
      </c>
    </row>
    <row r="27" spans="1:10" ht="25.5" x14ac:dyDescent="0.2">
      <c r="A27" s="7" t="s">
        <v>8</v>
      </c>
      <c r="B27" s="14" t="s">
        <v>9</v>
      </c>
      <c r="C27" s="9"/>
      <c r="D27" s="9" t="s">
        <v>21</v>
      </c>
      <c r="E27" s="15"/>
      <c r="F27" s="11" t="s">
        <v>21</v>
      </c>
      <c r="G27" s="12" t="s">
        <v>21</v>
      </c>
      <c r="H27" s="13" t="s">
        <v>21</v>
      </c>
      <c r="I27" s="12" t="s">
        <v>21</v>
      </c>
      <c r="J27" s="12" t="s">
        <v>21</v>
      </c>
    </row>
    <row r="28" spans="1:10" x14ac:dyDescent="0.2">
      <c r="A28" s="7" t="s">
        <v>10</v>
      </c>
      <c r="B28" s="14" t="s">
        <v>11</v>
      </c>
      <c r="C28" s="9"/>
      <c r="D28" s="9" t="s">
        <v>20</v>
      </c>
      <c r="E28" s="15"/>
      <c r="F28" s="11"/>
      <c r="G28" s="12">
        <f>ROUND(C28*E28*F28,2)</f>
        <v>0</v>
      </c>
      <c r="H28" s="13">
        <v>23</v>
      </c>
      <c r="I28" s="12">
        <f t="shared" ref="I28:I33" si="5">ROUND(G28*0.23,2)</f>
        <v>0</v>
      </c>
      <c r="J28" s="12">
        <f t="shared" ref="J28:J33" si="6">ROUND(G28+I28,2)</f>
        <v>0</v>
      </c>
    </row>
    <row r="29" spans="1:10" x14ac:dyDescent="0.2">
      <c r="A29" s="7" t="s">
        <v>12</v>
      </c>
      <c r="B29" s="14" t="s">
        <v>13</v>
      </c>
      <c r="C29" s="9"/>
      <c r="D29" s="9" t="s">
        <v>19</v>
      </c>
      <c r="E29" s="15"/>
      <c r="F29" s="11"/>
      <c r="G29" s="12">
        <f t="shared" ref="G29:G30" si="7">ROUND(C29*E29*F29,2)</f>
        <v>0</v>
      </c>
      <c r="H29" s="13">
        <v>23</v>
      </c>
      <c r="I29" s="12">
        <f t="shared" si="5"/>
        <v>0</v>
      </c>
      <c r="J29" s="12">
        <f t="shared" si="6"/>
        <v>0</v>
      </c>
    </row>
    <row r="30" spans="1:10" x14ac:dyDescent="0.2">
      <c r="A30" s="7" t="s">
        <v>14</v>
      </c>
      <c r="B30" s="14" t="s">
        <v>15</v>
      </c>
      <c r="C30" s="9"/>
      <c r="D30" s="9" t="s">
        <v>26</v>
      </c>
      <c r="E30" s="15"/>
      <c r="F30" s="11"/>
      <c r="G30" s="12">
        <f t="shared" si="7"/>
        <v>0</v>
      </c>
      <c r="H30" s="13">
        <v>23</v>
      </c>
      <c r="I30" s="12">
        <f t="shared" si="5"/>
        <v>0</v>
      </c>
      <c r="J30" s="12">
        <f t="shared" si="6"/>
        <v>0</v>
      </c>
    </row>
    <row r="31" spans="1:10" x14ac:dyDescent="0.2">
      <c r="A31" s="7" t="s">
        <v>16</v>
      </c>
      <c r="B31" s="14" t="s">
        <v>25</v>
      </c>
      <c r="C31" s="9"/>
      <c r="D31" s="9" t="s">
        <v>20</v>
      </c>
      <c r="E31" s="15"/>
      <c r="F31" s="11"/>
      <c r="G31" s="12">
        <f>E31*F31</f>
        <v>0</v>
      </c>
      <c r="H31" s="13">
        <v>23</v>
      </c>
      <c r="I31" s="12">
        <f t="shared" si="5"/>
        <v>0</v>
      </c>
      <c r="J31" s="12">
        <f t="shared" si="6"/>
        <v>0</v>
      </c>
    </row>
    <row r="32" spans="1:10" x14ac:dyDescent="0.2">
      <c r="A32" s="7" t="s">
        <v>33</v>
      </c>
      <c r="B32" s="14" t="s">
        <v>43</v>
      </c>
      <c r="C32" s="9"/>
      <c r="D32" s="9"/>
      <c r="E32" s="15"/>
      <c r="F32" s="11"/>
      <c r="G32" s="12"/>
      <c r="H32" s="13"/>
      <c r="I32" s="12"/>
      <c r="J32" s="12"/>
    </row>
    <row r="33" spans="1:10" x14ac:dyDescent="0.2">
      <c r="A33" s="7" t="s">
        <v>44</v>
      </c>
      <c r="B33" s="14" t="s">
        <v>34</v>
      </c>
      <c r="C33" s="9"/>
      <c r="D33" s="9" t="s">
        <v>20</v>
      </c>
      <c r="E33" s="15"/>
      <c r="F33" s="11"/>
      <c r="G33" s="12">
        <f>E33*F33</f>
        <v>0</v>
      </c>
      <c r="H33" s="13">
        <v>23</v>
      </c>
      <c r="I33" s="12">
        <f t="shared" si="5"/>
        <v>0</v>
      </c>
      <c r="J33" s="12">
        <f t="shared" si="6"/>
        <v>0</v>
      </c>
    </row>
    <row r="34" spans="1:10" ht="12.75" customHeight="1" x14ac:dyDescent="0.2">
      <c r="A34" s="33" t="s">
        <v>40</v>
      </c>
      <c r="B34" s="34"/>
      <c r="C34" s="34"/>
      <c r="D34" s="34"/>
      <c r="E34" s="34"/>
      <c r="F34" s="34"/>
      <c r="G34" s="34"/>
      <c r="H34" s="34"/>
      <c r="I34" s="35"/>
      <c r="J34" s="16">
        <f>SUM(J25:J33)</f>
        <v>0</v>
      </c>
    </row>
    <row r="37" spans="1:10" x14ac:dyDescent="0.2">
      <c r="A37" s="26" t="s">
        <v>0</v>
      </c>
      <c r="B37" s="26" t="s">
        <v>1</v>
      </c>
      <c r="C37" s="26" t="s">
        <v>22</v>
      </c>
      <c r="D37" s="27" t="s">
        <v>30</v>
      </c>
      <c r="E37" s="26" t="s">
        <v>31</v>
      </c>
      <c r="F37" s="26" t="s">
        <v>2</v>
      </c>
      <c r="G37" s="27" t="s">
        <v>24</v>
      </c>
      <c r="H37" s="26" t="s">
        <v>3</v>
      </c>
      <c r="I37" s="26"/>
      <c r="J37" s="26" t="s">
        <v>23</v>
      </c>
    </row>
    <row r="38" spans="1:10" x14ac:dyDescent="0.2">
      <c r="A38" s="26"/>
      <c r="B38" s="26"/>
      <c r="C38" s="26"/>
      <c r="D38" s="28"/>
      <c r="E38" s="26"/>
      <c r="F38" s="26"/>
      <c r="G38" s="28"/>
      <c r="H38" s="26"/>
      <c r="I38" s="26"/>
      <c r="J38" s="26"/>
    </row>
    <row r="39" spans="1:10" ht="51" x14ac:dyDescent="0.2">
      <c r="A39" s="26"/>
      <c r="B39" s="26"/>
      <c r="C39" s="26"/>
      <c r="D39" s="29"/>
      <c r="E39" s="26"/>
      <c r="F39" s="26"/>
      <c r="G39" s="28"/>
      <c r="H39" s="7" t="s">
        <v>4</v>
      </c>
      <c r="I39" s="5" t="s">
        <v>18</v>
      </c>
      <c r="J39" s="26"/>
    </row>
    <row r="40" spans="1:10" x14ac:dyDescent="0.2">
      <c r="A40" s="7">
        <v>1</v>
      </c>
      <c r="B40" s="7">
        <v>2</v>
      </c>
      <c r="C40" s="7">
        <v>3</v>
      </c>
      <c r="D40" s="7">
        <v>4</v>
      </c>
      <c r="E40" s="7">
        <v>5</v>
      </c>
      <c r="F40" s="7">
        <v>6</v>
      </c>
      <c r="G40" s="7">
        <v>7</v>
      </c>
      <c r="H40" s="7">
        <v>8</v>
      </c>
      <c r="I40" s="5">
        <v>9</v>
      </c>
      <c r="J40" s="7">
        <v>10</v>
      </c>
    </row>
    <row r="41" spans="1:10" x14ac:dyDescent="0.2">
      <c r="A41" s="25" t="s">
        <v>36</v>
      </c>
      <c r="B41" s="25"/>
      <c r="C41" s="25"/>
      <c r="D41" s="25"/>
      <c r="E41" s="25"/>
      <c r="F41" s="25"/>
      <c r="G41" s="25"/>
      <c r="H41" s="25"/>
      <c r="I41" s="25"/>
      <c r="J41" s="25"/>
    </row>
    <row r="42" spans="1:10" x14ac:dyDescent="0.2">
      <c r="A42" s="7" t="s">
        <v>5</v>
      </c>
      <c r="B42" s="8" t="s">
        <v>17</v>
      </c>
      <c r="C42" s="9"/>
      <c r="D42" s="9" t="s">
        <v>19</v>
      </c>
      <c r="E42" s="10"/>
      <c r="F42" s="11"/>
      <c r="G42" s="12">
        <f>ROUND(C42*E42*F42,2)</f>
        <v>0</v>
      </c>
      <c r="H42" s="13">
        <v>23</v>
      </c>
      <c r="I42" s="12">
        <f>ROUND(G42*0.23,2)</f>
        <v>0</v>
      </c>
      <c r="J42" s="12">
        <f>ROUND(G42+I42,2)</f>
        <v>0</v>
      </c>
    </row>
    <row r="43" spans="1:10" ht="25.5" x14ac:dyDescent="0.2">
      <c r="A43" s="7" t="s">
        <v>6</v>
      </c>
      <c r="B43" s="14" t="s">
        <v>7</v>
      </c>
      <c r="C43" s="9"/>
      <c r="D43" s="9" t="s">
        <v>20</v>
      </c>
      <c r="E43" s="15"/>
      <c r="F43" s="11"/>
      <c r="G43" s="12">
        <f>ROUND(C43*E43*F43,2)</f>
        <v>0</v>
      </c>
      <c r="H43" s="13">
        <v>23</v>
      </c>
      <c r="I43" s="12">
        <f>ROUND(G43*0.23,2)</f>
        <v>0</v>
      </c>
      <c r="J43" s="12">
        <f>ROUND(G43+I43,2)</f>
        <v>0</v>
      </c>
    </row>
    <row r="44" spans="1:10" ht="25.5" x14ac:dyDescent="0.2">
      <c r="A44" s="7" t="s">
        <v>8</v>
      </c>
      <c r="B44" s="14" t="s">
        <v>9</v>
      </c>
      <c r="C44" s="9"/>
      <c r="D44" s="9" t="s">
        <v>21</v>
      </c>
      <c r="E44" s="15"/>
      <c r="F44" s="11" t="s">
        <v>21</v>
      </c>
      <c r="G44" s="12" t="s">
        <v>21</v>
      </c>
      <c r="H44" s="13" t="s">
        <v>21</v>
      </c>
      <c r="I44" s="12" t="s">
        <v>21</v>
      </c>
      <c r="J44" s="12" t="s">
        <v>21</v>
      </c>
    </row>
    <row r="45" spans="1:10" x14ac:dyDescent="0.2">
      <c r="A45" s="7" t="s">
        <v>10</v>
      </c>
      <c r="B45" s="14" t="s">
        <v>11</v>
      </c>
      <c r="C45" s="9"/>
      <c r="D45" s="9" t="s">
        <v>20</v>
      </c>
      <c r="E45" s="15"/>
      <c r="F45" s="11"/>
      <c r="G45" s="12">
        <f>ROUND(C45*E45*F45,2)</f>
        <v>0</v>
      </c>
      <c r="H45" s="13">
        <v>23</v>
      </c>
      <c r="I45" s="12">
        <f t="shared" ref="I45:I50" si="8">ROUND(G45*0.23,2)</f>
        <v>0</v>
      </c>
      <c r="J45" s="12">
        <f t="shared" ref="J45:J50" si="9">ROUND(G45+I45,2)</f>
        <v>0</v>
      </c>
    </row>
    <row r="46" spans="1:10" x14ac:dyDescent="0.2">
      <c r="A46" s="7" t="s">
        <v>12</v>
      </c>
      <c r="B46" s="14" t="s">
        <v>13</v>
      </c>
      <c r="C46" s="9"/>
      <c r="D46" s="9" t="s">
        <v>19</v>
      </c>
      <c r="E46" s="15"/>
      <c r="F46" s="11"/>
      <c r="G46" s="12">
        <f t="shared" ref="G46:G47" si="10">ROUND(C46*E46*F46,2)</f>
        <v>0</v>
      </c>
      <c r="H46" s="13">
        <v>23</v>
      </c>
      <c r="I46" s="12">
        <f t="shared" si="8"/>
        <v>0</v>
      </c>
      <c r="J46" s="12">
        <f t="shared" si="9"/>
        <v>0</v>
      </c>
    </row>
    <row r="47" spans="1:10" x14ac:dyDescent="0.2">
      <c r="A47" s="7" t="s">
        <v>14</v>
      </c>
      <c r="B47" s="14" t="s">
        <v>15</v>
      </c>
      <c r="C47" s="9"/>
      <c r="D47" s="9" t="s">
        <v>26</v>
      </c>
      <c r="E47" s="15"/>
      <c r="F47" s="11"/>
      <c r="G47" s="12">
        <f t="shared" si="10"/>
        <v>0</v>
      </c>
      <c r="H47" s="13">
        <v>23</v>
      </c>
      <c r="I47" s="12">
        <f t="shared" si="8"/>
        <v>0</v>
      </c>
      <c r="J47" s="12">
        <f t="shared" si="9"/>
        <v>0</v>
      </c>
    </row>
    <row r="48" spans="1:10" x14ac:dyDescent="0.2">
      <c r="A48" s="7" t="s">
        <v>16</v>
      </c>
      <c r="B48" s="14" t="s">
        <v>25</v>
      </c>
      <c r="C48" s="9"/>
      <c r="D48" s="9" t="s">
        <v>20</v>
      </c>
      <c r="E48" s="15"/>
      <c r="F48" s="11"/>
      <c r="G48" s="12">
        <f>E48*F48</f>
        <v>0</v>
      </c>
      <c r="H48" s="13">
        <v>23</v>
      </c>
      <c r="I48" s="12">
        <f t="shared" si="8"/>
        <v>0</v>
      </c>
      <c r="J48" s="12">
        <f t="shared" si="9"/>
        <v>0</v>
      </c>
    </row>
    <row r="49" spans="1:10" x14ac:dyDescent="0.2">
      <c r="A49" s="7" t="s">
        <v>33</v>
      </c>
      <c r="B49" s="14" t="s">
        <v>43</v>
      </c>
      <c r="C49" s="9"/>
      <c r="D49" s="9"/>
      <c r="E49" s="15"/>
      <c r="F49" s="11"/>
      <c r="G49" s="12"/>
      <c r="H49" s="13"/>
      <c r="I49" s="12"/>
      <c r="J49" s="12"/>
    </row>
    <row r="50" spans="1:10" x14ac:dyDescent="0.2">
      <c r="A50" s="7" t="s">
        <v>44</v>
      </c>
      <c r="B50" s="14" t="s">
        <v>34</v>
      </c>
      <c r="C50" s="9"/>
      <c r="D50" s="9" t="s">
        <v>20</v>
      </c>
      <c r="E50" s="15"/>
      <c r="F50" s="11"/>
      <c r="G50" s="12">
        <f>E50*F50</f>
        <v>0</v>
      </c>
      <c r="H50" s="13">
        <v>23</v>
      </c>
      <c r="I50" s="12">
        <f t="shared" si="8"/>
        <v>0</v>
      </c>
      <c r="J50" s="12">
        <f t="shared" si="9"/>
        <v>0</v>
      </c>
    </row>
    <row r="51" spans="1:10" ht="12.75" customHeight="1" x14ac:dyDescent="0.2">
      <c r="A51" s="33" t="s">
        <v>40</v>
      </c>
      <c r="B51" s="34"/>
      <c r="C51" s="34"/>
      <c r="D51" s="34"/>
      <c r="E51" s="34"/>
      <c r="F51" s="34"/>
      <c r="G51" s="34"/>
      <c r="H51" s="34"/>
      <c r="I51" s="35"/>
      <c r="J51" s="16">
        <f>SUM(J42:J50)</f>
        <v>0</v>
      </c>
    </row>
    <row r="53" spans="1:10" x14ac:dyDescent="0.2">
      <c r="A53" s="26" t="s">
        <v>0</v>
      </c>
      <c r="B53" s="26" t="s">
        <v>1</v>
      </c>
      <c r="C53" s="26" t="s">
        <v>22</v>
      </c>
      <c r="D53" s="27" t="s">
        <v>30</v>
      </c>
      <c r="E53" s="26" t="s">
        <v>31</v>
      </c>
      <c r="F53" s="26" t="s">
        <v>2</v>
      </c>
      <c r="G53" s="27" t="s">
        <v>24</v>
      </c>
      <c r="H53" s="26" t="s">
        <v>3</v>
      </c>
      <c r="I53" s="26"/>
      <c r="J53" s="26" t="s">
        <v>23</v>
      </c>
    </row>
    <row r="54" spans="1:10" x14ac:dyDescent="0.2">
      <c r="A54" s="26"/>
      <c r="B54" s="26"/>
      <c r="C54" s="26"/>
      <c r="D54" s="28"/>
      <c r="E54" s="26"/>
      <c r="F54" s="26"/>
      <c r="G54" s="28"/>
      <c r="H54" s="26"/>
      <c r="I54" s="26"/>
      <c r="J54" s="26"/>
    </row>
    <row r="55" spans="1:10" ht="51" x14ac:dyDescent="0.2">
      <c r="A55" s="26"/>
      <c r="B55" s="26"/>
      <c r="C55" s="26"/>
      <c r="D55" s="29"/>
      <c r="E55" s="26"/>
      <c r="F55" s="26"/>
      <c r="G55" s="28"/>
      <c r="H55" s="7" t="s">
        <v>4</v>
      </c>
      <c r="I55" s="5" t="s">
        <v>18</v>
      </c>
      <c r="J55" s="26"/>
    </row>
    <row r="56" spans="1:10" x14ac:dyDescent="0.2">
      <c r="A56" s="7">
        <v>1</v>
      </c>
      <c r="B56" s="7">
        <v>2</v>
      </c>
      <c r="C56" s="7">
        <v>3</v>
      </c>
      <c r="D56" s="7">
        <v>4</v>
      </c>
      <c r="E56" s="7">
        <v>5</v>
      </c>
      <c r="F56" s="7">
        <v>6</v>
      </c>
      <c r="G56" s="7">
        <v>7</v>
      </c>
      <c r="H56" s="7">
        <v>8</v>
      </c>
      <c r="I56" s="5">
        <v>9</v>
      </c>
      <c r="J56" s="7">
        <v>10</v>
      </c>
    </row>
    <row r="57" spans="1:10" x14ac:dyDescent="0.2">
      <c r="A57" s="25" t="s">
        <v>37</v>
      </c>
      <c r="B57" s="25"/>
      <c r="C57" s="25"/>
      <c r="D57" s="25"/>
      <c r="E57" s="25"/>
      <c r="F57" s="25"/>
      <c r="G57" s="25"/>
      <c r="H57" s="25"/>
      <c r="I57" s="25"/>
      <c r="J57" s="25"/>
    </row>
    <row r="58" spans="1:10" x14ac:dyDescent="0.2">
      <c r="A58" s="7" t="s">
        <v>5</v>
      </c>
      <c r="B58" s="8" t="s">
        <v>17</v>
      </c>
      <c r="C58" s="9"/>
      <c r="D58" s="9" t="s">
        <v>19</v>
      </c>
      <c r="E58" s="10"/>
      <c r="F58" s="11"/>
      <c r="G58" s="12">
        <f>ROUND(C58*E58*F58,2)</f>
        <v>0</v>
      </c>
      <c r="H58" s="13">
        <v>23</v>
      </c>
      <c r="I58" s="12">
        <f>ROUND(G58*0.23,2)</f>
        <v>0</v>
      </c>
      <c r="J58" s="12">
        <f>ROUND(G58+I58,2)</f>
        <v>0</v>
      </c>
    </row>
    <row r="59" spans="1:10" ht="25.5" x14ac:dyDescent="0.2">
      <c r="A59" s="7" t="s">
        <v>6</v>
      </c>
      <c r="B59" s="14" t="s">
        <v>7</v>
      </c>
      <c r="C59" s="9"/>
      <c r="D59" s="9" t="s">
        <v>20</v>
      </c>
      <c r="E59" s="15"/>
      <c r="F59" s="11"/>
      <c r="G59" s="12">
        <f>ROUND(C59*E59*F59,2)</f>
        <v>0</v>
      </c>
      <c r="H59" s="13">
        <v>23</v>
      </c>
      <c r="I59" s="12">
        <f>ROUND(G59*0.23,2)</f>
        <v>0</v>
      </c>
      <c r="J59" s="12">
        <f>ROUND(G59+I59,2)</f>
        <v>0</v>
      </c>
    </row>
    <row r="60" spans="1:10" ht="25.5" x14ac:dyDescent="0.2">
      <c r="A60" s="7" t="s">
        <v>8</v>
      </c>
      <c r="B60" s="14" t="s">
        <v>9</v>
      </c>
      <c r="C60" s="9"/>
      <c r="D60" s="9" t="s">
        <v>21</v>
      </c>
      <c r="E60" s="15"/>
      <c r="F60" s="11" t="s">
        <v>21</v>
      </c>
      <c r="G60" s="12" t="s">
        <v>21</v>
      </c>
      <c r="H60" s="13" t="s">
        <v>21</v>
      </c>
      <c r="I60" s="12" t="s">
        <v>21</v>
      </c>
      <c r="J60" s="12" t="s">
        <v>21</v>
      </c>
    </row>
    <row r="61" spans="1:10" x14ac:dyDescent="0.2">
      <c r="A61" s="7" t="s">
        <v>10</v>
      </c>
      <c r="B61" s="14" t="s">
        <v>11</v>
      </c>
      <c r="C61" s="9"/>
      <c r="D61" s="9" t="s">
        <v>20</v>
      </c>
      <c r="E61" s="15"/>
      <c r="F61" s="11"/>
      <c r="G61" s="12">
        <f>ROUND(C61*E61*F61,2)</f>
        <v>0</v>
      </c>
      <c r="H61" s="13">
        <v>23</v>
      </c>
      <c r="I61" s="12">
        <f t="shared" ref="I61:I66" si="11">ROUND(G61*0.23,2)</f>
        <v>0</v>
      </c>
      <c r="J61" s="12">
        <f t="shared" ref="J61:J66" si="12">ROUND(G61+I61,2)</f>
        <v>0</v>
      </c>
    </row>
    <row r="62" spans="1:10" x14ac:dyDescent="0.2">
      <c r="A62" s="7" t="s">
        <v>12</v>
      </c>
      <c r="B62" s="14" t="s">
        <v>13</v>
      </c>
      <c r="C62" s="9"/>
      <c r="D62" s="9" t="s">
        <v>19</v>
      </c>
      <c r="E62" s="15"/>
      <c r="F62" s="11"/>
      <c r="G62" s="12">
        <f t="shared" ref="G62:G63" si="13">ROUND(C62*E62*F62,2)</f>
        <v>0</v>
      </c>
      <c r="H62" s="13">
        <v>23</v>
      </c>
      <c r="I62" s="12">
        <f t="shared" si="11"/>
        <v>0</v>
      </c>
      <c r="J62" s="12">
        <f t="shared" si="12"/>
        <v>0</v>
      </c>
    </row>
    <row r="63" spans="1:10" x14ac:dyDescent="0.2">
      <c r="A63" s="7" t="s">
        <v>14</v>
      </c>
      <c r="B63" s="14" t="s">
        <v>15</v>
      </c>
      <c r="C63" s="9"/>
      <c r="D63" s="9" t="s">
        <v>26</v>
      </c>
      <c r="E63" s="15"/>
      <c r="F63" s="11"/>
      <c r="G63" s="12">
        <f t="shared" si="13"/>
        <v>0</v>
      </c>
      <c r="H63" s="13">
        <v>23</v>
      </c>
      <c r="I63" s="12">
        <f t="shared" si="11"/>
        <v>0</v>
      </c>
      <c r="J63" s="12">
        <f t="shared" si="12"/>
        <v>0</v>
      </c>
    </row>
    <row r="64" spans="1:10" x14ac:dyDescent="0.2">
      <c r="A64" s="7" t="s">
        <v>16</v>
      </c>
      <c r="B64" s="14" t="s">
        <v>25</v>
      </c>
      <c r="C64" s="9"/>
      <c r="D64" s="9" t="s">
        <v>20</v>
      </c>
      <c r="E64" s="15"/>
      <c r="F64" s="11"/>
      <c r="G64" s="12">
        <f>E64*F64</f>
        <v>0</v>
      </c>
      <c r="H64" s="13">
        <v>23</v>
      </c>
      <c r="I64" s="12">
        <f t="shared" si="11"/>
        <v>0</v>
      </c>
      <c r="J64" s="12">
        <f t="shared" si="12"/>
        <v>0</v>
      </c>
    </row>
    <row r="65" spans="1:10" x14ac:dyDescent="0.2">
      <c r="A65" s="7" t="s">
        <v>33</v>
      </c>
      <c r="B65" s="14" t="s">
        <v>43</v>
      </c>
      <c r="C65" s="9"/>
      <c r="D65" s="9"/>
      <c r="E65" s="15"/>
      <c r="F65" s="11"/>
      <c r="G65" s="12"/>
      <c r="H65" s="13"/>
      <c r="I65" s="12"/>
      <c r="J65" s="12"/>
    </row>
    <row r="66" spans="1:10" x14ac:dyDescent="0.2">
      <c r="A66" s="7" t="s">
        <v>44</v>
      </c>
      <c r="B66" s="14" t="s">
        <v>34</v>
      </c>
      <c r="C66" s="9"/>
      <c r="D66" s="9" t="s">
        <v>20</v>
      </c>
      <c r="E66" s="15"/>
      <c r="F66" s="11"/>
      <c r="G66" s="12">
        <f>E66*F66</f>
        <v>0</v>
      </c>
      <c r="H66" s="13">
        <v>23</v>
      </c>
      <c r="I66" s="12">
        <f t="shared" si="11"/>
        <v>0</v>
      </c>
      <c r="J66" s="12">
        <f t="shared" si="12"/>
        <v>0</v>
      </c>
    </row>
    <row r="67" spans="1:10" ht="12.75" customHeight="1" x14ac:dyDescent="0.2">
      <c r="A67" s="33" t="s">
        <v>40</v>
      </c>
      <c r="B67" s="34"/>
      <c r="C67" s="34"/>
      <c r="D67" s="34"/>
      <c r="E67" s="34"/>
      <c r="F67" s="34"/>
      <c r="G67" s="34"/>
      <c r="H67" s="34"/>
      <c r="I67" s="35"/>
      <c r="J67" s="16">
        <f>SUM(J58:J66)</f>
        <v>0</v>
      </c>
    </row>
    <row r="70" spans="1:10" x14ac:dyDescent="0.2">
      <c r="A70" s="26" t="s">
        <v>0</v>
      </c>
      <c r="B70" s="26" t="s">
        <v>1</v>
      </c>
      <c r="C70" s="26" t="s">
        <v>22</v>
      </c>
      <c r="D70" s="27" t="s">
        <v>30</v>
      </c>
      <c r="E70" s="26" t="s">
        <v>31</v>
      </c>
      <c r="F70" s="26" t="s">
        <v>2</v>
      </c>
      <c r="G70" s="27" t="s">
        <v>24</v>
      </c>
      <c r="H70" s="26" t="s">
        <v>3</v>
      </c>
      <c r="I70" s="26"/>
      <c r="J70" s="26" t="s">
        <v>23</v>
      </c>
    </row>
    <row r="71" spans="1:10" x14ac:dyDescent="0.2">
      <c r="A71" s="26"/>
      <c r="B71" s="26"/>
      <c r="C71" s="26"/>
      <c r="D71" s="28"/>
      <c r="E71" s="26"/>
      <c r="F71" s="26"/>
      <c r="G71" s="28"/>
      <c r="H71" s="26"/>
      <c r="I71" s="26"/>
      <c r="J71" s="26"/>
    </row>
    <row r="72" spans="1:10" ht="51" x14ac:dyDescent="0.2">
      <c r="A72" s="26"/>
      <c r="B72" s="26"/>
      <c r="C72" s="26"/>
      <c r="D72" s="29"/>
      <c r="E72" s="26"/>
      <c r="F72" s="26"/>
      <c r="G72" s="28"/>
      <c r="H72" s="7" t="s">
        <v>4</v>
      </c>
      <c r="I72" s="5" t="s">
        <v>18</v>
      </c>
      <c r="J72" s="26"/>
    </row>
    <row r="73" spans="1:10" x14ac:dyDescent="0.2">
      <c r="A73" s="7">
        <v>1</v>
      </c>
      <c r="B73" s="7">
        <v>2</v>
      </c>
      <c r="C73" s="7">
        <v>3</v>
      </c>
      <c r="D73" s="7">
        <v>4</v>
      </c>
      <c r="E73" s="7">
        <v>5</v>
      </c>
      <c r="F73" s="7">
        <v>6</v>
      </c>
      <c r="G73" s="7">
        <v>7</v>
      </c>
      <c r="H73" s="7">
        <v>8</v>
      </c>
      <c r="I73" s="5">
        <v>9</v>
      </c>
      <c r="J73" s="7">
        <v>10</v>
      </c>
    </row>
    <row r="74" spans="1:10" x14ac:dyDescent="0.2">
      <c r="A74" s="25" t="s">
        <v>38</v>
      </c>
      <c r="B74" s="25"/>
      <c r="C74" s="25"/>
      <c r="D74" s="25"/>
      <c r="E74" s="25"/>
      <c r="F74" s="25"/>
      <c r="G74" s="25"/>
      <c r="H74" s="25"/>
      <c r="I74" s="25"/>
      <c r="J74" s="25"/>
    </row>
    <row r="75" spans="1:10" x14ac:dyDescent="0.2">
      <c r="A75" s="7" t="s">
        <v>5</v>
      </c>
      <c r="B75" s="8" t="s">
        <v>17</v>
      </c>
      <c r="C75" s="9"/>
      <c r="D75" s="9" t="s">
        <v>19</v>
      </c>
      <c r="E75" s="10"/>
      <c r="F75" s="11"/>
      <c r="G75" s="12">
        <f>ROUND(C75*E75*F75,2)</f>
        <v>0</v>
      </c>
      <c r="H75" s="13">
        <v>23</v>
      </c>
      <c r="I75" s="12">
        <f>ROUND(G75*0.23,2)</f>
        <v>0</v>
      </c>
      <c r="J75" s="12">
        <f>ROUND(G75+I75,2)</f>
        <v>0</v>
      </c>
    </row>
    <row r="76" spans="1:10" ht="25.5" x14ac:dyDescent="0.2">
      <c r="A76" s="7" t="s">
        <v>6</v>
      </c>
      <c r="B76" s="14" t="s">
        <v>7</v>
      </c>
      <c r="C76" s="9"/>
      <c r="D76" s="9" t="s">
        <v>20</v>
      </c>
      <c r="E76" s="15"/>
      <c r="F76" s="11"/>
      <c r="G76" s="12">
        <f>ROUND(C76*E76*F76,2)</f>
        <v>0</v>
      </c>
      <c r="H76" s="13">
        <v>23</v>
      </c>
      <c r="I76" s="12">
        <f>ROUND(G76*0.23,2)</f>
        <v>0</v>
      </c>
      <c r="J76" s="12">
        <f>ROUND(G76+I76,2)</f>
        <v>0</v>
      </c>
    </row>
    <row r="77" spans="1:10" ht="25.5" x14ac:dyDescent="0.2">
      <c r="A77" s="7" t="s">
        <v>8</v>
      </c>
      <c r="B77" s="14" t="s">
        <v>9</v>
      </c>
      <c r="C77" s="9"/>
      <c r="D77" s="9" t="s">
        <v>21</v>
      </c>
      <c r="E77" s="15"/>
      <c r="F77" s="11" t="s">
        <v>21</v>
      </c>
      <c r="G77" s="12" t="s">
        <v>21</v>
      </c>
      <c r="H77" s="13" t="s">
        <v>21</v>
      </c>
      <c r="I77" s="12" t="s">
        <v>21</v>
      </c>
      <c r="J77" s="12" t="s">
        <v>21</v>
      </c>
    </row>
    <row r="78" spans="1:10" x14ac:dyDescent="0.2">
      <c r="A78" s="7" t="s">
        <v>10</v>
      </c>
      <c r="B78" s="14" t="s">
        <v>11</v>
      </c>
      <c r="C78" s="9"/>
      <c r="D78" s="9" t="s">
        <v>20</v>
      </c>
      <c r="E78" s="15"/>
      <c r="F78" s="11"/>
      <c r="G78" s="12">
        <f>ROUND(C78*E78*F78,2)</f>
        <v>0</v>
      </c>
      <c r="H78" s="13">
        <v>23</v>
      </c>
      <c r="I78" s="12">
        <f t="shared" ref="I78:I83" si="14">ROUND(G78*0.23,2)</f>
        <v>0</v>
      </c>
      <c r="J78" s="12">
        <f t="shared" ref="J78:J83" si="15">ROUND(G78+I78,2)</f>
        <v>0</v>
      </c>
    </row>
    <row r="79" spans="1:10" x14ac:dyDescent="0.2">
      <c r="A79" s="7" t="s">
        <v>12</v>
      </c>
      <c r="B79" s="14" t="s">
        <v>13</v>
      </c>
      <c r="C79" s="9"/>
      <c r="D79" s="9" t="s">
        <v>19</v>
      </c>
      <c r="E79" s="15"/>
      <c r="F79" s="11"/>
      <c r="G79" s="12">
        <f t="shared" ref="G79:G80" si="16">ROUND(C79*E79*F79,2)</f>
        <v>0</v>
      </c>
      <c r="H79" s="13">
        <v>23</v>
      </c>
      <c r="I79" s="12">
        <f t="shared" si="14"/>
        <v>0</v>
      </c>
      <c r="J79" s="12">
        <f t="shared" si="15"/>
        <v>0</v>
      </c>
    </row>
    <row r="80" spans="1:10" x14ac:dyDescent="0.2">
      <c r="A80" s="7" t="s">
        <v>14</v>
      </c>
      <c r="B80" s="14" t="s">
        <v>15</v>
      </c>
      <c r="C80" s="9"/>
      <c r="D80" s="9" t="s">
        <v>26</v>
      </c>
      <c r="E80" s="15"/>
      <c r="F80" s="11"/>
      <c r="G80" s="12">
        <f t="shared" si="16"/>
        <v>0</v>
      </c>
      <c r="H80" s="13">
        <v>23</v>
      </c>
      <c r="I80" s="12">
        <f t="shared" si="14"/>
        <v>0</v>
      </c>
      <c r="J80" s="12">
        <f t="shared" si="15"/>
        <v>0</v>
      </c>
    </row>
    <row r="81" spans="1:10" x14ac:dyDescent="0.2">
      <c r="A81" s="7" t="s">
        <v>16</v>
      </c>
      <c r="B81" s="14" t="s">
        <v>25</v>
      </c>
      <c r="C81" s="9"/>
      <c r="D81" s="9" t="s">
        <v>20</v>
      </c>
      <c r="E81" s="15"/>
      <c r="F81" s="11"/>
      <c r="G81" s="12">
        <f>E81*F81</f>
        <v>0</v>
      </c>
      <c r="H81" s="13">
        <v>23</v>
      </c>
      <c r="I81" s="12">
        <f t="shared" si="14"/>
        <v>0</v>
      </c>
      <c r="J81" s="12">
        <f t="shared" si="15"/>
        <v>0</v>
      </c>
    </row>
    <row r="82" spans="1:10" x14ac:dyDescent="0.2">
      <c r="A82" s="7" t="s">
        <v>33</v>
      </c>
      <c r="B82" s="14" t="s">
        <v>43</v>
      </c>
      <c r="C82" s="9"/>
      <c r="D82" s="9"/>
      <c r="E82" s="15"/>
      <c r="F82" s="11"/>
      <c r="G82" s="12"/>
      <c r="H82" s="13"/>
      <c r="I82" s="12"/>
      <c r="J82" s="12"/>
    </row>
    <row r="83" spans="1:10" x14ac:dyDescent="0.2">
      <c r="A83" s="7" t="s">
        <v>44</v>
      </c>
      <c r="B83" s="14" t="s">
        <v>34</v>
      </c>
      <c r="C83" s="9"/>
      <c r="D83" s="9" t="s">
        <v>20</v>
      </c>
      <c r="E83" s="15"/>
      <c r="F83" s="11"/>
      <c r="G83" s="12">
        <f>E83*F83</f>
        <v>0</v>
      </c>
      <c r="H83" s="13">
        <v>23</v>
      </c>
      <c r="I83" s="12">
        <f t="shared" si="14"/>
        <v>0</v>
      </c>
      <c r="J83" s="12">
        <f t="shared" si="15"/>
        <v>0</v>
      </c>
    </row>
    <row r="84" spans="1:10" ht="12.75" customHeight="1" x14ac:dyDescent="0.2">
      <c r="A84" s="33" t="s">
        <v>40</v>
      </c>
      <c r="B84" s="34"/>
      <c r="C84" s="34"/>
      <c r="D84" s="34"/>
      <c r="E84" s="34"/>
      <c r="F84" s="34"/>
      <c r="G84" s="34"/>
      <c r="H84" s="34"/>
      <c r="I84" s="35"/>
      <c r="J84" s="16">
        <f>SUM(J75:J83)</f>
        <v>0</v>
      </c>
    </row>
    <row r="86" spans="1:10" x14ac:dyDescent="0.2">
      <c r="A86" s="26" t="s">
        <v>0</v>
      </c>
      <c r="B86" s="26" t="s">
        <v>1</v>
      </c>
      <c r="C86" s="26" t="s">
        <v>22</v>
      </c>
      <c r="D86" s="27" t="s">
        <v>30</v>
      </c>
      <c r="E86" s="26" t="s">
        <v>31</v>
      </c>
      <c r="F86" s="26" t="s">
        <v>2</v>
      </c>
      <c r="G86" s="27" t="s">
        <v>24</v>
      </c>
      <c r="H86" s="26" t="s">
        <v>3</v>
      </c>
      <c r="I86" s="26"/>
      <c r="J86" s="26" t="s">
        <v>23</v>
      </c>
    </row>
    <row r="87" spans="1:10" x14ac:dyDescent="0.2">
      <c r="A87" s="26"/>
      <c r="B87" s="26"/>
      <c r="C87" s="26"/>
      <c r="D87" s="28"/>
      <c r="E87" s="26"/>
      <c r="F87" s="26"/>
      <c r="G87" s="28"/>
      <c r="H87" s="26"/>
      <c r="I87" s="26"/>
      <c r="J87" s="26"/>
    </row>
    <row r="88" spans="1:10" ht="51" x14ac:dyDescent="0.2">
      <c r="A88" s="26"/>
      <c r="B88" s="26"/>
      <c r="C88" s="26"/>
      <c r="D88" s="29"/>
      <c r="E88" s="26"/>
      <c r="F88" s="26"/>
      <c r="G88" s="28"/>
      <c r="H88" s="7" t="s">
        <v>4</v>
      </c>
      <c r="I88" s="5" t="s">
        <v>18</v>
      </c>
      <c r="J88" s="26"/>
    </row>
    <row r="89" spans="1:10" x14ac:dyDescent="0.2">
      <c r="A89" s="7">
        <v>1</v>
      </c>
      <c r="B89" s="7">
        <v>2</v>
      </c>
      <c r="C89" s="7">
        <v>3</v>
      </c>
      <c r="D89" s="7">
        <v>4</v>
      </c>
      <c r="E89" s="7">
        <v>5</v>
      </c>
      <c r="F89" s="7">
        <v>6</v>
      </c>
      <c r="G89" s="7">
        <v>7</v>
      </c>
      <c r="H89" s="7">
        <v>8</v>
      </c>
      <c r="I89" s="5">
        <v>9</v>
      </c>
      <c r="J89" s="7">
        <v>10</v>
      </c>
    </row>
    <row r="90" spans="1:10" x14ac:dyDescent="0.2">
      <c r="A90" s="25" t="s">
        <v>39</v>
      </c>
      <c r="B90" s="25"/>
      <c r="C90" s="25"/>
      <c r="D90" s="25"/>
      <c r="E90" s="25"/>
      <c r="F90" s="25"/>
      <c r="G90" s="25"/>
      <c r="H90" s="25"/>
      <c r="I90" s="25"/>
      <c r="J90" s="25"/>
    </row>
    <row r="91" spans="1:10" x14ac:dyDescent="0.2">
      <c r="A91" s="7" t="s">
        <v>5</v>
      </c>
      <c r="B91" s="8" t="s">
        <v>17</v>
      </c>
      <c r="C91" s="9"/>
      <c r="D91" s="9" t="s">
        <v>19</v>
      </c>
      <c r="E91" s="10"/>
      <c r="F91" s="11"/>
      <c r="G91" s="12">
        <f>ROUND(C91*E91*F91,2)</f>
        <v>0</v>
      </c>
      <c r="H91" s="13">
        <v>23</v>
      </c>
      <c r="I91" s="12">
        <f>ROUND(G91*0.23,2)</f>
        <v>0</v>
      </c>
      <c r="J91" s="12">
        <f>ROUND(G91+I91,2)</f>
        <v>0</v>
      </c>
    </row>
    <row r="92" spans="1:10" ht="25.5" x14ac:dyDescent="0.2">
      <c r="A92" s="7" t="s">
        <v>6</v>
      </c>
      <c r="B92" s="14" t="s">
        <v>7</v>
      </c>
      <c r="C92" s="9"/>
      <c r="D92" s="9" t="s">
        <v>20</v>
      </c>
      <c r="E92" s="15"/>
      <c r="F92" s="11"/>
      <c r="G92" s="12">
        <f>ROUND(C92*E92*F92,2)</f>
        <v>0</v>
      </c>
      <c r="H92" s="13">
        <v>23</v>
      </c>
      <c r="I92" s="12">
        <f>ROUND(G92*0.23,2)</f>
        <v>0</v>
      </c>
      <c r="J92" s="12">
        <f>ROUND(G92+I92,2)</f>
        <v>0</v>
      </c>
    </row>
    <row r="93" spans="1:10" ht="25.5" x14ac:dyDescent="0.2">
      <c r="A93" s="7" t="s">
        <v>8</v>
      </c>
      <c r="B93" s="14" t="s">
        <v>9</v>
      </c>
      <c r="C93" s="9"/>
      <c r="D93" s="9" t="s">
        <v>21</v>
      </c>
      <c r="E93" s="15"/>
      <c r="F93" s="11" t="s">
        <v>21</v>
      </c>
      <c r="G93" s="12" t="s">
        <v>21</v>
      </c>
      <c r="H93" s="13" t="s">
        <v>21</v>
      </c>
      <c r="I93" s="12" t="s">
        <v>21</v>
      </c>
      <c r="J93" s="12" t="s">
        <v>21</v>
      </c>
    </row>
    <row r="94" spans="1:10" x14ac:dyDescent="0.2">
      <c r="A94" s="7" t="s">
        <v>10</v>
      </c>
      <c r="B94" s="14" t="s">
        <v>11</v>
      </c>
      <c r="C94" s="9"/>
      <c r="D94" s="9" t="s">
        <v>20</v>
      </c>
      <c r="E94" s="15"/>
      <c r="F94" s="11"/>
      <c r="G94" s="12">
        <f>ROUND(C94*E94*F94,2)</f>
        <v>0</v>
      </c>
      <c r="H94" s="13">
        <v>23</v>
      </c>
      <c r="I94" s="12">
        <f t="shared" ref="I94:I99" si="17">ROUND(G94*0.23,2)</f>
        <v>0</v>
      </c>
      <c r="J94" s="12">
        <f t="shared" ref="J94:J99" si="18">ROUND(G94+I94,2)</f>
        <v>0</v>
      </c>
    </row>
    <row r="95" spans="1:10" x14ac:dyDescent="0.2">
      <c r="A95" s="7" t="s">
        <v>12</v>
      </c>
      <c r="B95" s="14" t="s">
        <v>13</v>
      </c>
      <c r="C95" s="9"/>
      <c r="D95" s="9" t="s">
        <v>19</v>
      </c>
      <c r="E95" s="15"/>
      <c r="F95" s="11"/>
      <c r="G95" s="12">
        <f t="shared" ref="G95:G96" si="19">ROUND(C95*E95*F95,2)</f>
        <v>0</v>
      </c>
      <c r="H95" s="13">
        <v>23</v>
      </c>
      <c r="I95" s="12">
        <f t="shared" si="17"/>
        <v>0</v>
      </c>
      <c r="J95" s="12">
        <f t="shared" si="18"/>
        <v>0</v>
      </c>
    </row>
    <row r="96" spans="1:10" x14ac:dyDescent="0.2">
      <c r="A96" s="7" t="s">
        <v>14</v>
      </c>
      <c r="B96" s="14" t="s">
        <v>15</v>
      </c>
      <c r="C96" s="9"/>
      <c r="D96" s="9" t="s">
        <v>26</v>
      </c>
      <c r="E96" s="15"/>
      <c r="F96" s="11"/>
      <c r="G96" s="12">
        <f t="shared" si="19"/>
        <v>0</v>
      </c>
      <c r="H96" s="13">
        <v>23</v>
      </c>
      <c r="I96" s="12">
        <f t="shared" si="17"/>
        <v>0</v>
      </c>
      <c r="J96" s="12">
        <f t="shared" si="18"/>
        <v>0</v>
      </c>
    </row>
    <row r="97" spans="1:10" x14ac:dyDescent="0.2">
      <c r="A97" s="7" t="s">
        <v>16</v>
      </c>
      <c r="B97" s="14" t="s">
        <v>25</v>
      </c>
      <c r="C97" s="9"/>
      <c r="D97" s="9" t="s">
        <v>20</v>
      </c>
      <c r="E97" s="15"/>
      <c r="F97" s="11"/>
      <c r="G97" s="12">
        <f>E97*F97</f>
        <v>0</v>
      </c>
      <c r="H97" s="13">
        <v>23</v>
      </c>
      <c r="I97" s="12">
        <f t="shared" si="17"/>
        <v>0</v>
      </c>
      <c r="J97" s="12">
        <f t="shared" si="18"/>
        <v>0</v>
      </c>
    </row>
    <row r="98" spans="1:10" x14ac:dyDescent="0.2">
      <c r="A98" s="7" t="s">
        <v>33</v>
      </c>
      <c r="B98" s="14" t="s">
        <v>43</v>
      </c>
      <c r="C98" s="9"/>
      <c r="D98" s="9"/>
      <c r="E98" s="15"/>
      <c r="F98" s="11"/>
      <c r="G98" s="12"/>
      <c r="H98" s="13"/>
      <c r="I98" s="12"/>
      <c r="J98" s="12"/>
    </row>
    <row r="99" spans="1:10" x14ac:dyDescent="0.2">
      <c r="A99" s="7" t="s">
        <v>44</v>
      </c>
      <c r="B99" s="14" t="s">
        <v>34</v>
      </c>
      <c r="C99" s="9"/>
      <c r="D99" s="9" t="s">
        <v>20</v>
      </c>
      <c r="E99" s="15"/>
      <c r="F99" s="11"/>
      <c r="G99" s="12">
        <f>E99*F99</f>
        <v>0</v>
      </c>
      <c r="H99" s="13">
        <v>23</v>
      </c>
      <c r="I99" s="12">
        <f t="shared" si="17"/>
        <v>0</v>
      </c>
      <c r="J99" s="12">
        <f t="shared" si="18"/>
        <v>0</v>
      </c>
    </row>
    <row r="100" spans="1:10" ht="12.75" customHeight="1" x14ac:dyDescent="0.2">
      <c r="A100" s="33" t="s">
        <v>40</v>
      </c>
      <c r="B100" s="34"/>
      <c r="C100" s="34"/>
      <c r="D100" s="34"/>
      <c r="E100" s="34"/>
      <c r="F100" s="34"/>
      <c r="G100" s="34"/>
      <c r="H100" s="34"/>
      <c r="I100" s="35"/>
      <c r="J100" s="16">
        <f>SUM(J91:J99)</f>
        <v>0</v>
      </c>
    </row>
    <row r="103" spans="1:10" x14ac:dyDescent="0.2">
      <c r="A103" s="26" t="s">
        <v>0</v>
      </c>
      <c r="B103" s="26" t="s">
        <v>1</v>
      </c>
      <c r="C103" s="26" t="s">
        <v>22</v>
      </c>
      <c r="D103" s="27" t="s">
        <v>30</v>
      </c>
      <c r="E103" s="26" t="s">
        <v>31</v>
      </c>
      <c r="F103" s="26" t="s">
        <v>2</v>
      </c>
      <c r="G103" s="27" t="s">
        <v>24</v>
      </c>
      <c r="H103" s="26" t="s">
        <v>3</v>
      </c>
      <c r="I103" s="26"/>
      <c r="J103" s="26" t="s">
        <v>23</v>
      </c>
    </row>
    <row r="104" spans="1:10" x14ac:dyDescent="0.2">
      <c r="A104" s="26"/>
      <c r="B104" s="26"/>
      <c r="C104" s="26"/>
      <c r="D104" s="28"/>
      <c r="E104" s="26"/>
      <c r="F104" s="26"/>
      <c r="G104" s="28"/>
      <c r="H104" s="26"/>
      <c r="I104" s="26"/>
      <c r="J104" s="26"/>
    </row>
    <row r="105" spans="1:10" ht="51" x14ac:dyDescent="0.2">
      <c r="A105" s="26"/>
      <c r="B105" s="26"/>
      <c r="C105" s="26"/>
      <c r="D105" s="29"/>
      <c r="E105" s="26"/>
      <c r="F105" s="26"/>
      <c r="G105" s="28"/>
      <c r="H105" s="7" t="s">
        <v>4</v>
      </c>
      <c r="I105" s="5" t="s">
        <v>18</v>
      </c>
      <c r="J105" s="26"/>
    </row>
    <row r="106" spans="1:10" x14ac:dyDescent="0.2">
      <c r="A106" s="7">
        <v>1</v>
      </c>
      <c r="B106" s="7">
        <v>2</v>
      </c>
      <c r="C106" s="7">
        <v>3</v>
      </c>
      <c r="D106" s="7">
        <v>4</v>
      </c>
      <c r="E106" s="7">
        <v>5</v>
      </c>
      <c r="F106" s="7">
        <v>6</v>
      </c>
      <c r="G106" s="7">
        <v>7</v>
      </c>
      <c r="H106" s="7">
        <v>8</v>
      </c>
      <c r="I106" s="5">
        <v>9</v>
      </c>
      <c r="J106" s="7">
        <v>10</v>
      </c>
    </row>
    <row r="107" spans="1:10" x14ac:dyDescent="0.2">
      <c r="A107" s="25" t="s">
        <v>42</v>
      </c>
      <c r="B107" s="25"/>
      <c r="C107" s="25"/>
      <c r="D107" s="25"/>
      <c r="E107" s="25"/>
      <c r="F107" s="25"/>
      <c r="G107" s="25"/>
      <c r="H107" s="25"/>
      <c r="I107" s="25"/>
      <c r="J107" s="25"/>
    </row>
    <row r="108" spans="1:10" x14ac:dyDescent="0.2">
      <c r="A108" s="7" t="s">
        <v>5</v>
      </c>
      <c r="B108" s="8" t="s">
        <v>17</v>
      </c>
      <c r="C108" s="9"/>
      <c r="D108" s="9" t="s">
        <v>19</v>
      </c>
      <c r="E108" s="10"/>
      <c r="F108" s="11"/>
      <c r="G108" s="12">
        <f>ROUND(C108*E108*F108,2)</f>
        <v>0</v>
      </c>
      <c r="H108" s="13">
        <v>23</v>
      </c>
      <c r="I108" s="12">
        <f>ROUND(G108*0.23,2)</f>
        <v>0</v>
      </c>
      <c r="J108" s="12">
        <f>ROUND(G108+I108,2)</f>
        <v>0</v>
      </c>
    </row>
    <row r="109" spans="1:10" ht="25.5" x14ac:dyDescent="0.2">
      <c r="A109" s="7" t="s">
        <v>6</v>
      </c>
      <c r="B109" s="14" t="s">
        <v>7</v>
      </c>
      <c r="C109" s="9"/>
      <c r="D109" s="9" t="s">
        <v>20</v>
      </c>
      <c r="E109" s="15"/>
      <c r="F109" s="11"/>
      <c r="G109" s="12">
        <f>ROUND(C109*E109*F109,2)</f>
        <v>0</v>
      </c>
      <c r="H109" s="13">
        <v>23</v>
      </c>
      <c r="I109" s="12">
        <f>ROUND(G109*0.23,2)</f>
        <v>0</v>
      </c>
      <c r="J109" s="12">
        <f>ROUND(G109+I109,2)</f>
        <v>0</v>
      </c>
    </row>
    <row r="110" spans="1:10" ht="25.5" x14ac:dyDescent="0.2">
      <c r="A110" s="7" t="s">
        <v>8</v>
      </c>
      <c r="B110" s="14" t="s">
        <v>9</v>
      </c>
      <c r="C110" s="9"/>
      <c r="D110" s="9" t="s">
        <v>21</v>
      </c>
      <c r="E110" s="15"/>
      <c r="F110" s="11" t="s">
        <v>21</v>
      </c>
      <c r="G110" s="12" t="s">
        <v>21</v>
      </c>
      <c r="H110" s="13" t="s">
        <v>21</v>
      </c>
      <c r="I110" s="12" t="s">
        <v>21</v>
      </c>
      <c r="J110" s="12" t="s">
        <v>21</v>
      </c>
    </row>
    <row r="111" spans="1:10" x14ac:dyDescent="0.2">
      <c r="A111" s="7" t="s">
        <v>10</v>
      </c>
      <c r="B111" s="14" t="s">
        <v>11</v>
      </c>
      <c r="C111" s="9"/>
      <c r="D111" s="9" t="s">
        <v>20</v>
      </c>
      <c r="E111" s="15"/>
      <c r="F111" s="11"/>
      <c r="G111" s="12">
        <f>ROUND(C111*E111*F111,2)</f>
        <v>0</v>
      </c>
      <c r="H111" s="13">
        <v>23</v>
      </c>
      <c r="I111" s="12">
        <f t="shared" ref="I111:I116" si="20">ROUND(G111*0.23,2)</f>
        <v>0</v>
      </c>
      <c r="J111" s="12">
        <f t="shared" ref="J111:J116" si="21">ROUND(G111+I111,2)</f>
        <v>0</v>
      </c>
    </row>
    <row r="112" spans="1:10" x14ac:dyDescent="0.2">
      <c r="A112" s="7" t="s">
        <v>12</v>
      </c>
      <c r="B112" s="14" t="s">
        <v>13</v>
      </c>
      <c r="C112" s="9"/>
      <c r="D112" s="9" t="s">
        <v>19</v>
      </c>
      <c r="E112" s="15"/>
      <c r="F112" s="11"/>
      <c r="G112" s="12">
        <f t="shared" ref="G112:G113" si="22">ROUND(C112*E112*F112,2)</f>
        <v>0</v>
      </c>
      <c r="H112" s="13">
        <v>23</v>
      </c>
      <c r="I112" s="12">
        <f t="shared" si="20"/>
        <v>0</v>
      </c>
      <c r="J112" s="12">
        <f t="shared" si="21"/>
        <v>0</v>
      </c>
    </row>
    <row r="113" spans="1:10" x14ac:dyDescent="0.2">
      <c r="A113" s="7" t="s">
        <v>14</v>
      </c>
      <c r="B113" s="14" t="s">
        <v>15</v>
      </c>
      <c r="C113" s="9"/>
      <c r="D113" s="9" t="s">
        <v>26</v>
      </c>
      <c r="E113" s="15"/>
      <c r="F113" s="11"/>
      <c r="G113" s="12">
        <f t="shared" si="22"/>
        <v>0</v>
      </c>
      <c r="H113" s="13">
        <v>23</v>
      </c>
      <c r="I113" s="12">
        <f t="shared" si="20"/>
        <v>0</v>
      </c>
      <c r="J113" s="12">
        <f t="shared" si="21"/>
        <v>0</v>
      </c>
    </row>
    <row r="114" spans="1:10" x14ac:dyDescent="0.2">
      <c r="A114" s="7" t="s">
        <v>16</v>
      </c>
      <c r="B114" s="14" t="s">
        <v>25</v>
      </c>
      <c r="C114" s="9"/>
      <c r="D114" s="9" t="s">
        <v>20</v>
      </c>
      <c r="E114" s="15"/>
      <c r="F114" s="11"/>
      <c r="G114" s="12">
        <f>E114*F114</f>
        <v>0</v>
      </c>
      <c r="H114" s="13">
        <v>23</v>
      </c>
      <c r="I114" s="12">
        <f t="shared" si="20"/>
        <v>0</v>
      </c>
      <c r="J114" s="12">
        <f t="shared" si="21"/>
        <v>0</v>
      </c>
    </row>
    <row r="115" spans="1:10" x14ac:dyDescent="0.2">
      <c r="A115" s="7" t="s">
        <v>33</v>
      </c>
      <c r="B115" s="14" t="s">
        <v>43</v>
      </c>
      <c r="C115" s="9"/>
      <c r="D115" s="9"/>
      <c r="E115" s="15"/>
      <c r="F115" s="11"/>
      <c r="G115" s="12"/>
      <c r="H115" s="13"/>
      <c r="I115" s="12"/>
      <c r="J115" s="12"/>
    </row>
    <row r="116" spans="1:10" x14ac:dyDescent="0.2">
      <c r="A116" s="7" t="s">
        <v>44</v>
      </c>
      <c r="B116" s="14" t="s">
        <v>34</v>
      </c>
      <c r="C116" s="9"/>
      <c r="D116" s="9" t="s">
        <v>20</v>
      </c>
      <c r="E116" s="15"/>
      <c r="F116" s="11"/>
      <c r="G116" s="12">
        <f>E116*F116</f>
        <v>0</v>
      </c>
      <c r="H116" s="13">
        <v>23</v>
      </c>
      <c r="I116" s="12">
        <f t="shared" si="20"/>
        <v>0</v>
      </c>
      <c r="J116" s="12">
        <f t="shared" si="21"/>
        <v>0</v>
      </c>
    </row>
    <row r="117" spans="1:10" x14ac:dyDescent="0.2">
      <c r="A117" s="33" t="s">
        <v>40</v>
      </c>
      <c r="B117" s="34"/>
      <c r="C117" s="34"/>
      <c r="D117" s="34"/>
      <c r="E117" s="34"/>
      <c r="F117" s="34"/>
      <c r="G117" s="34"/>
      <c r="H117" s="34"/>
      <c r="I117" s="35"/>
      <c r="J117" s="16">
        <f>SUM(J108:J116)</f>
        <v>0</v>
      </c>
    </row>
    <row r="120" spans="1:10" ht="25.5" customHeight="1" x14ac:dyDescent="0.2">
      <c r="G120" s="30" t="s">
        <v>41</v>
      </c>
      <c r="H120" s="31"/>
      <c r="I120" s="32"/>
      <c r="J120" s="17">
        <f>J117+J100+J84+J67+J51+J34+J17</f>
        <v>0</v>
      </c>
    </row>
    <row r="122" spans="1:10" ht="15" customHeight="1" x14ac:dyDescent="0.2">
      <c r="A122" s="27" t="s">
        <v>0</v>
      </c>
      <c r="B122" s="27" t="s">
        <v>1</v>
      </c>
      <c r="C122" s="27" t="s">
        <v>28</v>
      </c>
      <c r="D122" s="27" t="s">
        <v>27</v>
      </c>
      <c r="E122" s="27" t="s">
        <v>24</v>
      </c>
      <c r="F122" s="37" t="s">
        <v>3</v>
      </c>
      <c r="G122" s="38"/>
      <c r="H122" s="27" t="s">
        <v>23</v>
      </c>
    </row>
    <row r="123" spans="1:10" ht="12.75" customHeight="1" x14ac:dyDescent="0.2">
      <c r="A123" s="28"/>
      <c r="B123" s="28"/>
      <c r="C123" s="28"/>
      <c r="D123" s="28"/>
      <c r="E123" s="28"/>
      <c r="F123" s="39"/>
      <c r="G123" s="40"/>
      <c r="H123" s="28"/>
    </row>
    <row r="124" spans="1:10" ht="66.75" customHeight="1" x14ac:dyDescent="0.2">
      <c r="A124" s="29"/>
      <c r="B124" s="29"/>
      <c r="C124" s="29"/>
      <c r="D124" s="29"/>
      <c r="E124" s="29"/>
      <c r="F124" s="5" t="s">
        <v>4</v>
      </c>
      <c r="G124" s="5" t="s">
        <v>18</v>
      </c>
      <c r="H124" s="29"/>
    </row>
    <row r="125" spans="1:10" ht="30.75" customHeight="1" x14ac:dyDescent="0.2">
      <c r="A125" s="20">
        <v>1</v>
      </c>
      <c r="B125" s="20" t="s">
        <v>46</v>
      </c>
      <c r="C125" s="20"/>
      <c r="D125" s="20"/>
      <c r="E125" s="21">
        <v>0</v>
      </c>
      <c r="F125" s="22">
        <v>23</v>
      </c>
      <c r="G125" s="5"/>
      <c r="H125" s="20"/>
    </row>
    <row r="126" spans="1:10" ht="21.75" customHeight="1" x14ac:dyDescent="0.2">
      <c r="A126" s="41" t="s">
        <v>29</v>
      </c>
      <c r="B126" s="42"/>
      <c r="C126" s="1"/>
      <c r="D126" s="3" t="s">
        <v>21</v>
      </c>
      <c r="E126" s="4" t="s">
        <v>21</v>
      </c>
      <c r="F126" s="4">
        <v>23</v>
      </c>
      <c r="G126" s="4" t="s">
        <v>21</v>
      </c>
      <c r="H126" s="2" t="e">
        <f>SUM(#REF!)</f>
        <v>#REF!</v>
      </c>
    </row>
    <row r="127" spans="1:10" x14ac:dyDescent="0.2">
      <c r="J127" s="18"/>
    </row>
    <row r="129" spans="1:11" ht="0.75" customHeight="1" x14ac:dyDescent="0.2">
      <c r="A129" s="36"/>
      <c r="B129" s="36"/>
      <c r="C129" s="36"/>
      <c r="D129" s="36"/>
      <c r="E129" s="36"/>
      <c r="F129" s="36"/>
      <c r="G129" s="36"/>
      <c r="H129" s="36"/>
      <c r="I129" s="36"/>
    </row>
    <row r="130" spans="1:11" ht="44.25" customHeight="1" x14ac:dyDescent="0.2">
      <c r="A130" s="36"/>
      <c r="B130" s="36"/>
      <c r="C130" s="36"/>
      <c r="D130" s="36"/>
      <c r="E130" s="36"/>
      <c r="F130" s="36"/>
      <c r="G130" s="36"/>
      <c r="H130" s="36"/>
      <c r="I130" s="36"/>
    </row>
    <row r="131" spans="1:11" ht="12.75" customHeight="1" x14ac:dyDescent="0.2"/>
    <row r="132" spans="1:11" ht="12.75" customHeight="1" x14ac:dyDescent="0.2"/>
    <row r="133" spans="1:11" x14ac:dyDescent="0.2">
      <c r="J133" s="18"/>
    </row>
    <row r="134" spans="1:11" x14ac:dyDescent="0.2">
      <c r="J134" s="18"/>
    </row>
    <row r="135" spans="1:11" x14ac:dyDescent="0.2">
      <c r="J135" s="18"/>
    </row>
    <row r="136" spans="1:11" x14ac:dyDescent="0.2">
      <c r="J136" s="18"/>
    </row>
    <row r="137" spans="1:11" x14ac:dyDescent="0.2">
      <c r="J137" s="18"/>
      <c r="K137" s="19"/>
    </row>
  </sheetData>
  <mergeCells count="89">
    <mergeCell ref="A107:J107"/>
    <mergeCell ref="A103:A105"/>
    <mergeCell ref="B103:B105"/>
    <mergeCell ref="C103:C105"/>
    <mergeCell ref="D103:D105"/>
    <mergeCell ref="E103:E105"/>
    <mergeCell ref="F103:F105"/>
    <mergeCell ref="G103:G105"/>
    <mergeCell ref="H103:I104"/>
    <mergeCell ref="J103:J105"/>
    <mergeCell ref="D70:D72"/>
    <mergeCell ref="E70:E72"/>
    <mergeCell ref="A117:I117"/>
    <mergeCell ref="A90:J90"/>
    <mergeCell ref="A100:I100"/>
    <mergeCell ref="A74:J74"/>
    <mergeCell ref="A84:I84"/>
    <mergeCell ref="A86:A88"/>
    <mergeCell ref="B86:B88"/>
    <mergeCell ref="C86:C88"/>
    <mergeCell ref="D86:D88"/>
    <mergeCell ref="E86:E88"/>
    <mergeCell ref="F86:F88"/>
    <mergeCell ref="G86:G88"/>
    <mergeCell ref="H86:I87"/>
    <mergeCell ref="J86:J88"/>
    <mergeCell ref="H70:I71"/>
    <mergeCell ref="J70:J72"/>
    <mergeCell ref="A41:J41"/>
    <mergeCell ref="A51:I51"/>
    <mergeCell ref="A53:A55"/>
    <mergeCell ref="B53:B55"/>
    <mergeCell ref="C53:C55"/>
    <mergeCell ref="D53:D55"/>
    <mergeCell ref="E53:E55"/>
    <mergeCell ref="F53:F55"/>
    <mergeCell ref="G53:G55"/>
    <mergeCell ref="H53:I54"/>
    <mergeCell ref="J53:J55"/>
    <mergeCell ref="A70:A72"/>
    <mergeCell ref="B70:B72"/>
    <mergeCell ref="C70:C72"/>
    <mergeCell ref="A24:J24"/>
    <mergeCell ref="A20:A22"/>
    <mergeCell ref="B20:B22"/>
    <mergeCell ref="C20:C22"/>
    <mergeCell ref="E20:E22"/>
    <mergeCell ref="F20:F22"/>
    <mergeCell ref="A17:I17"/>
    <mergeCell ref="J20:J22"/>
    <mergeCell ref="D20:D22"/>
    <mergeCell ref="G20:G22"/>
    <mergeCell ref="H20:I21"/>
    <mergeCell ref="A129:I130"/>
    <mergeCell ref="E122:E124"/>
    <mergeCell ref="F122:G123"/>
    <mergeCell ref="H122:H124"/>
    <mergeCell ref="A126:B126"/>
    <mergeCell ref="B122:B124"/>
    <mergeCell ref="C122:C124"/>
    <mergeCell ref="D122:D124"/>
    <mergeCell ref="G120:I120"/>
    <mergeCell ref="A122:A124"/>
    <mergeCell ref="A57:J57"/>
    <mergeCell ref="A67:I67"/>
    <mergeCell ref="A34:I34"/>
    <mergeCell ref="F37:F39"/>
    <mergeCell ref="G37:G39"/>
    <mergeCell ref="H37:I38"/>
    <mergeCell ref="J37:J39"/>
    <mergeCell ref="A37:A39"/>
    <mergeCell ref="B37:B39"/>
    <mergeCell ref="C37:C39"/>
    <mergeCell ref="D37:D39"/>
    <mergeCell ref="E37:E39"/>
    <mergeCell ref="F70:F72"/>
    <mergeCell ref="G70:G72"/>
    <mergeCell ref="A2:J2"/>
    <mergeCell ref="A1:J1"/>
    <mergeCell ref="A7:J7"/>
    <mergeCell ref="A3:A5"/>
    <mergeCell ref="B3:B5"/>
    <mergeCell ref="C3:C5"/>
    <mergeCell ref="F3:F5"/>
    <mergeCell ref="H3:I4"/>
    <mergeCell ref="J3:J5"/>
    <mergeCell ref="E3:E5"/>
    <mergeCell ref="G3:G5"/>
    <mergeCell ref="D3:D5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2024-11-06T09:30:12Z</dcterms:modified>
</cp:coreProperties>
</file>