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zarówki 2018" sheetId="3" r:id="rId3"/>
  </sheets>
  <definedNames>
    <definedName name="_xlnm.Print_Area" localSheetId="2">'zarówki 2018'!$A$1:$AC$33</definedName>
  </definedNames>
  <calcPr fullCalcOnLoad="1"/>
</workbook>
</file>

<file path=xl/sharedStrings.xml><?xml version="1.0" encoding="utf-8"?>
<sst xmlns="http://schemas.openxmlformats.org/spreadsheetml/2006/main" count="161" uniqueCount="68">
  <si>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</si>
  <si>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</si>
  <si>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</si>
  <si>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</si>
  <si>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</si>
  <si>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</si>
  <si>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</si>
  <si>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</si>
  <si>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</si>
  <si>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</si>
  <si>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</si>
  <si>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</si>
  <si>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</si>
  <si>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</si>
  <si>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</si>
  <si>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</si>
  <si>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</si>
  <si>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</si>
  <si>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</si>
  <si>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</si>
  <si>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</si>
  <si>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</si>
  <si>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</si>
  <si>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</si>
  <si>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</si>
  <si>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</si>
  <si>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</si>
  <si>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</si>
  <si>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</si>
  <si>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</si>
  <si>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</si>
  <si>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</si>
  <si>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</si>
  <si>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</si>
  <si>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</si>
  <si>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</si>
  <si>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</si>
  <si>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</si>
  <si>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</si>
  <si>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</si>
  <si>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</si>
  <si>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</si>
  <si>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</si>
  <si>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</si>
  <si>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</si>
  <si>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</si>
  <si>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</si>
  <si>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</si>
  <si>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</si>
  <si>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</si>
  <si>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</si>
  <si>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</si>
  <si>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</si>
  <si>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 xml:space="preserve">Żarówka 60W E27 230V wstrząsoodporna </t>
  </si>
  <si>
    <t xml:space="preserve">Żarówka 60W E27 24V </t>
  </si>
  <si>
    <t>Świetlówka  PHILIPS TL-D 36W/865 Super 80, 120 cm</t>
  </si>
  <si>
    <t>Świetlówka  PHILIPS TL-D 18W/865 Super 80, 60 cm</t>
  </si>
  <si>
    <t>Świetlówka  PHILIPS CorePro LED Tube EM 14,5W/865, 120 cm</t>
  </si>
  <si>
    <t>Świetlówka  PHILIPS CorePro LED Tube EM 8W/865, 60 cm</t>
  </si>
  <si>
    <t>Żarówka 60W E14 230 V wstrząsoodporna</t>
  </si>
  <si>
    <t>Żarówka PHILIPS CorePro LED E27 A60 11W 230V 827</t>
  </si>
  <si>
    <t>Świetlówka PHILIPS LF T5 28W/840</t>
  </si>
  <si>
    <t xml:space="preserve">Świetlówka PHILIPS MASTER PL-S 11W/840/2P  </t>
  </si>
  <si>
    <t xml:space="preserve">Świetlówka PHILIPS MASTER PL-C 26W/840/4P  </t>
  </si>
  <si>
    <t xml:space="preserve">Świetlówka PHILIPS MASTER PL-C 26W/840/2P  </t>
  </si>
  <si>
    <t xml:space="preserve">Świetlówka PHILIPS MASTER PL-C 18W/840/2P  </t>
  </si>
  <si>
    <t xml:space="preserve">Świetlówka liniowa PHILIPS MASTER TL5 HE 14W/840 </t>
  </si>
  <si>
    <t xml:space="preserve">Świetlówka liniowa PHILIPS MASTER TL5 HE 35W/865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</si>
</sst>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</row>
    <row r="7" spans="1:6" ht="14.25" customHeight="1">
      <c r="A7" s="57"/>
      <c r="B7" s="59"/>
      <c r="C7" s="61"/>
      <c r="D7" s="61"/>
      <c r="E7" s="21" t="s">
        <v>16</v>
      </c>
      <c r="F7" s="51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2" t="s">
        <v>6</v>
      </c>
      <c r="B27" s="53"/>
      <c r="C27" s="54"/>
      <c r="D27" s="54"/>
      <c r="E27" s="55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</row>
    <row r="7" spans="1:6" ht="14.25" customHeight="1">
      <c r="A7" s="57"/>
      <c r="B7" s="59"/>
      <c r="C7" s="61"/>
      <c r="D7" s="61"/>
      <c r="E7" s="21" t="s">
        <v>16</v>
      </c>
      <c r="F7" s="51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2" t="s">
        <v>6</v>
      </c>
      <c r="B24" s="53"/>
      <c r="C24" s="54"/>
      <c r="D24" s="54"/>
      <c r="E24" s="55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0">
      <selection activeCell="O21" sqref="O21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 t="s">
        <v>12</v>
      </c>
      <c r="E4" s="8"/>
      <c r="F4" s="8"/>
    </row>
    <row r="6" spans="1:29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4.25" customHeight="1">
      <c r="A7" s="57"/>
      <c r="B7" s="59"/>
      <c r="C7" s="61"/>
      <c r="D7" s="61"/>
      <c r="E7" s="21" t="s">
        <v>16</v>
      </c>
      <c r="F7" s="5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customHeight="1">
      <c r="A8" s="18">
        <v>1</v>
      </c>
      <c r="B8" s="36" t="s">
        <v>55</v>
      </c>
      <c r="C8" s="23" t="s">
        <v>5</v>
      </c>
      <c r="D8" s="7">
        <v>700</v>
      </c>
      <c r="E8" s="15"/>
      <c r="F8" s="5">
        <f aca="true" t="shared" si="0" ref="F8:F19">ROUND(D8*E8,2)</f>
        <v>0</v>
      </c>
      <c r="M8" s="30"/>
      <c r="O8" s="42"/>
      <c r="P8" s="41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13" ht="15" customHeight="1">
      <c r="A9" s="35">
        <v>2</v>
      </c>
      <c r="B9" s="36" t="s">
        <v>56</v>
      </c>
      <c r="C9" s="23" t="s">
        <v>5</v>
      </c>
      <c r="D9" s="7">
        <f>100+100+250+100+25+50+25+100+100+150</f>
        <v>1000</v>
      </c>
      <c r="E9" s="15"/>
      <c r="F9" s="5">
        <f t="shared" si="0"/>
        <v>0</v>
      </c>
      <c r="M9" s="30"/>
    </row>
    <row r="10" spans="1:13" ht="15" customHeight="1">
      <c r="A10" s="35">
        <v>3</v>
      </c>
      <c r="B10" s="36" t="s">
        <v>57</v>
      </c>
      <c r="C10" s="23" t="s">
        <v>5</v>
      </c>
      <c r="D10" s="7">
        <v>200</v>
      </c>
      <c r="E10" s="15"/>
      <c r="F10" s="5">
        <f t="shared" si="0"/>
        <v>0</v>
      </c>
      <c r="G10" s="17"/>
      <c r="I10" s="17"/>
      <c r="M10" s="30"/>
    </row>
    <row r="11" spans="1:13" ht="15" customHeight="1">
      <c r="A11" s="35">
        <v>4</v>
      </c>
      <c r="B11" s="36" t="s">
        <v>58</v>
      </c>
      <c r="C11" s="23" t="s">
        <v>5</v>
      </c>
      <c r="D11" s="7">
        <v>100</v>
      </c>
      <c r="E11" s="15"/>
      <c r="F11" s="5">
        <f t="shared" si="0"/>
        <v>0</v>
      </c>
      <c r="G11" s="17"/>
      <c r="I11" s="17"/>
      <c r="M11" s="30"/>
    </row>
    <row r="12" spans="1:13" ht="15" customHeight="1">
      <c r="A12" s="35">
        <v>5</v>
      </c>
      <c r="B12" s="36" t="s">
        <v>59</v>
      </c>
      <c r="C12" s="23" t="s">
        <v>5</v>
      </c>
      <c r="D12" s="7">
        <v>50</v>
      </c>
      <c r="E12" s="15"/>
      <c r="F12" s="5">
        <f t="shared" si="0"/>
        <v>0</v>
      </c>
      <c r="M12" s="30"/>
    </row>
    <row r="13" spans="1:13" ht="15" customHeight="1">
      <c r="A13" s="35">
        <v>6</v>
      </c>
      <c r="B13" s="36" t="s">
        <v>53</v>
      </c>
      <c r="C13" s="23" t="s">
        <v>5</v>
      </c>
      <c r="D13" s="7">
        <f>20+50+20+40+100+50+40+20+60+400</f>
        <v>800</v>
      </c>
      <c r="E13" s="15"/>
      <c r="F13" s="5">
        <f t="shared" si="0"/>
        <v>0</v>
      </c>
      <c r="M13" s="30"/>
    </row>
    <row r="14" spans="1:16" s="16" customFormat="1" ht="15" customHeight="1">
      <c r="A14" s="35">
        <v>7</v>
      </c>
      <c r="B14" s="36" t="s">
        <v>54</v>
      </c>
      <c r="C14" s="23" t="s">
        <v>5</v>
      </c>
      <c r="D14" s="7">
        <v>50</v>
      </c>
      <c r="E14" s="15"/>
      <c r="F14" s="5">
        <f t="shared" si="0"/>
        <v>0</v>
      </c>
      <c r="H14"/>
      <c r="J14"/>
      <c r="K14" s="40"/>
      <c r="L14"/>
      <c r="M14" s="30"/>
      <c r="N14"/>
      <c r="O14"/>
      <c r="P14"/>
    </row>
    <row r="15" spans="1:16" s="16" customFormat="1" ht="15" customHeight="1">
      <c r="A15" s="35">
        <v>8</v>
      </c>
      <c r="B15" s="36" t="s">
        <v>60</v>
      </c>
      <c r="C15" s="23" t="s">
        <v>5</v>
      </c>
      <c r="D15" s="7">
        <f>50+10+140</f>
        <v>200</v>
      </c>
      <c r="E15" s="15"/>
      <c r="F15" s="5">
        <f t="shared" si="0"/>
        <v>0</v>
      </c>
      <c r="H15"/>
      <c r="J15"/>
      <c r="K15" s="40"/>
      <c r="L15"/>
      <c r="M15" s="30"/>
      <c r="N15"/>
      <c r="O15"/>
      <c r="P15"/>
    </row>
    <row r="16" spans="1:13" ht="15" customHeight="1">
      <c r="A16" s="35">
        <v>9</v>
      </c>
      <c r="B16" s="63" t="s">
        <v>61</v>
      </c>
      <c r="C16" s="23" t="s">
        <v>5</v>
      </c>
      <c r="D16" s="7">
        <v>50</v>
      </c>
      <c r="E16" s="15"/>
      <c r="F16" s="5">
        <f t="shared" si="0"/>
        <v>0</v>
      </c>
      <c r="M16" s="30"/>
    </row>
    <row r="17" spans="1:13" ht="15" customHeight="1">
      <c r="A17" s="35">
        <v>10</v>
      </c>
      <c r="B17" s="36" t="s">
        <v>62</v>
      </c>
      <c r="C17" s="23" t="s">
        <v>5</v>
      </c>
      <c r="D17" s="7">
        <v>30</v>
      </c>
      <c r="E17" s="15"/>
      <c r="F17" s="5">
        <f t="shared" si="0"/>
        <v>0</v>
      </c>
      <c r="M17" s="30"/>
    </row>
    <row r="18" spans="1:13" ht="15" customHeight="1">
      <c r="A18" s="35">
        <v>11</v>
      </c>
      <c r="B18" s="36" t="s">
        <v>63</v>
      </c>
      <c r="C18" s="23" t="s">
        <v>5</v>
      </c>
      <c r="D18" s="7">
        <v>90</v>
      </c>
      <c r="E18" s="15"/>
      <c r="F18" s="5">
        <f t="shared" si="0"/>
        <v>0</v>
      </c>
      <c r="M18" s="30"/>
    </row>
    <row r="19" spans="1:13" ht="15" customHeight="1">
      <c r="A19" s="35">
        <v>12</v>
      </c>
      <c r="B19" s="36" t="s">
        <v>64</v>
      </c>
      <c r="C19" s="23" t="s">
        <v>5</v>
      </c>
      <c r="D19" s="7">
        <v>20</v>
      </c>
      <c r="E19" s="15"/>
      <c r="F19" s="5">
        <f t="shared" si="0"/>
        <v>0</v>
      </c>
      <c r="M19" s="30"/>
    </row>
    <row r="20" spans="1:13" ht="15" customHeight="1">
      <c r="A20" s="35">
        <v>13</v>
      </c>
      <c r="B20" s="36" t="s">
        <v>65</v>
      </c>
      <c r="C20" s="23" t="s">
        <v>5</v>
      </c>
      <c r="D20" s="7">
        <v>60</v>
      </c>
      <c r="E20" s="15"/>
      <c r="F20" s="5">
        <f>ROUND(D20*E20,2)</f>
        <v>0</v>
      </c>
      <c r="M20" s="30"/>
    </row>
    <row r="21" spans="1:13" ht="15" customHeight="1">
      <c r="A21" s="35">
        <v>14</v>
      </c>
      <c r="B21" s="38" t="s">
        <v>66</v>
      </c>
      <c r="C21" s="23" t="s">
        <v>5</v>
      </c>
      <c r="D21" s="7">
        <v>20</v>
      </c>
      <c r="E21" s="15"/>
      <c r="F21" s="5">
        <f>ROUND(D21*E21,2)</f>
        <v>0</v>
      </c>
      <c r="M21" s="30"/>
    </row>
    <row r="22" spans="1:13" ht="15" customHeight="1">
      <c r="A22" s="35">
        <v>15</v>
      </c>
      <c r="B22" s="64" t="s">
        <v>67</v>
      </c>
      <c r="C22" s="23" t="s">
        <v>5</v>
      </c>
      <c r="D22" s="7">
        <v>20</v>
      </c>
      <c r="E22" s="15"/>
      <c r="F22" s="5">
        <f>ROUND(D22*E22,2)</f>
        <v>0</v>
      </c>
      <c r="M22" s="30"/>
    </row>
    <row r="23" spans="1:13" ht="15" customHeight="1">
      <c r="A23" s="35">
        <v>16</v>
      </c>
      <c r="B23" s="37" t="s">
        <v>41</v>
      </c>
      <c r="C23" s="23" t="s">
        <v>5</v>
      </c>
      <c r="D23" s="7">
        <v>300</v>
      </c>
      <c r="E23" s="15"/>
      <c r="F23" s="5">
        <f>ROUND(D23*E23,2)</f>
        <v>0</v>
      </c>
      <c r="M23" s="30"/>
    </row>
    <row r="24" spans="1:13" ht="15" customHeight="1" thickBot="1">
      <c r="A24" s="35">
        <v>17</v>
      </c>
      <c r="B24" s="39" t="s">
        <v>42</v>
      </c>
      <c r="C24" s="29" t="s">
        <v>5</v>
      </c>
      <c r="D24" s="7">
        <v>500</v>
      </c>
      <c r="E24" s="15"/>
      <c r="F24" s="5">
        <f>ROUND(D24*E24,2)</f>
        <v>0</v>
      </c>
      <c r="M24" s="30"/>
    </row>
    <row r="25" spans="1:16" ht="26.25" customHeight="1" thickBot="1">
      <c r="A25" s="62" t="s">
        <v>6</v>
      </c>
      <c r="B25" s="53"/>
      <c r="C25" s="54"/>
      <c r="D25" s="54"/>
      <c r="E25" s="55"/>
      <c r="F25" s="6">
        <f>SUM(F8:F24)</f>
        <v>0</v>
      </c>
      <c r="H25" s="34"/>
      <c r="I25" s="34"/>
      <c r="J25" s="34"/>
      <c r="K25" s="34"/>
      <c r="L25" s="34"/>
      <c r="M25" s="34"/>
      <c r="N25" s="34"/>
      <c r="O25" s="31"/>
      <c r="P25" s="34"/>
    </row>
    <row r="26" ht="15.75">
      <c r="A26" s="1"/>
    </row>
    <row r="27" spans="1:6" ht="15.75">
      <c r="A27" s="8"/>
      <c r="B27" s="9"/>
      <c r="C27" s="1"/>
      <c r="D27" s="1"/>
      <c r="E27" s="8"/>
      <c r="F27" s="8"/>
    </row>
    <row r="28" spans="1:6" ht="15.75">
      <c r="A28" s="8"/>
      <c r="B28" s="9"/>
      <c r="C28" s="9"/>
      <c r="D28" s="8"/>
      <c r="E28" s="8"/>
      <c r="F28" s="10"/>
    </row>
    <row r="29" spans="1:6" ht="15.75">
      <c r="A29" s="8"/>
      <c r="B29" s="9"/>
      <c r="C29" s="9"/>
      <c r="D29" s="8"/>
      <c r="E29" s="8"/>
      <c r="F29" s="10"/>
    </row>
    <row r="30" spans="1:6" ht="15.75">
      <c r="A30" s="8"/>
      <c r="B30" s="9"/>
      <c r="C30" s="9"/>
      <c r="D30" s="11"/>
      <c r="E30" s="8"/>
      <c r="F30" s="12"/>
    </row>
    <row r="31" spans="1:6" ht="12.75">
      <c r="A31" s="8"/>
      <c r="B31" s="8"/>
      <c r="C31" s="8"/>
      <c r="D31" s="8"/>
      <c r="E31" s="8"/>
      <c r="F31" s="13"/>
    </row>
    <row r="32" spans="1:6" ht="15">
      <c r="A32" s="9"/>
      <c r="B32" s="8"/>
      <c r="C32" s="8"/>
      <c r="D32" s="8"/>
      <c r="E32" s="8"/>
      <c r="F32" s="13"/>
    </row>
    <row r="33" spans="1:6" ht="12.75">
      <c r="A33" s="8"/>
      <c r="B33" s="8"/>
      <c r="C33" s="8"/>
      <c r="D33" s="8"/>
      <c r="E33" s="8"/>
      <c r="F33" s="8"/>
    </row>
    <row r="36" spans="6:15" ht="12.75">
      <c r="F36" s="41"/>
      <c r="G36" s="41"/>
      <c r="H36" s="46"/>
      <c r="I36" s="46"/>
      <c r="J36" s="46"/>
      <c r="K36" s="46"/>
      <c r="L36" s="46"/>
      <c r="M36" s="46"/>
      <c r="N36" s="46"/>
      <c r="O36" s="32"/>
    </row>
    <row r="37" spans="6:16" ht="12.75">
      <c r="F37" s="41"/>
      <c r="G37" s="41"/>
      <c r="H37" s="45"/>
      <c r="I37" s="46"/>
      <c r="J37" s="45"/>
      <c r="K37" s="46"/>
      <c r="L37" s="48"/>
      <c r="M37" s="46"/>
      <c r="N37" s="49"/>
      <c r="O37" s="33"/>
      <c r="P37" s="33"/>
    </row>
    <row r="38" spans="6:14" ht="12.75">
      <c r="F38" s="41"/>
      <c r="G38" s="41"/>
      <c r="H38" s="41"/>
      <c r="I38" s="41"/>
      <c r="J38" s="41"/>
      <c r="K38" s="41"/>
      <c r="L38" s="41"/>
      <c r="M38" s="41"/>
      <c r="N38" s="41"/>
    </row>
    <row r="39" spans="6:16" ht="12.75">
      <c r="F39" s="41"/>
      <c r="G39" s="41"/>
      <c r="H39" s="41"/>
      <c r="I39" s="41"/>
      <c r="J39" s="41"/>
      <c r="K39" s="41"/>
      <c r="L39" s="44"/>
      <c r="M39" s="41"/>
      <c r="N39" s="44"/>
      <c r="O39" s="31"/>
      <c r="P39" s="31"/>
    </row>
    <row r="40" spans="6:14" ht="12.75">
      <c r="F40" s="41"/>
      <c r="G40" s="41"/>
      <c r="H40" s="41"/>
      <c r="I40" s="45"/>
      <c r="J40" s="46"/>
      <c r="K40" s="45"/>
      <c r="L40" s="46"/>
      <c r="M40" s="41"/>
      <c r="N40" s="41"/>
    </row>
    <row r="41" spans="6:16" ht="12.75">
      <c r="F41" s="41"/>
      <c r="G41" s="41"/>
      <c r="H41" s="41"/>
      <c r="I41" s="41"/>
      <c r="J41" s="41"/>
      <c r="K41" s="41"/>
      <c r="L41" s="47"/>
      <c r="M41" s="47"/>
      <c r="N41" s="47"/>
      <c r="O41" s="30"/>
      <c r="P41" s="30"/>
    </row>
    <row r="42" spans="6:14" ht="12.75">
      <c r="F42" s="41"/>
      <c r="G42" s="41"/>
      <c r="H42" s="41"/>
      <c r="I42" s="41"/>
      <c r="J42" s="41"/>
      <c r="K42" s="41"/>
      <c r="L42" s="41"/>
      <c r="M42" s="41"/>
      <c r="N42" s="41"/>
    </row>
    <row r="43" spans="6:14" ht="12.75">
      <c r="F43" s="41"/>
      <c r="G43" s="41"/>
      <c r="H43" s="41"/>
      <c r="I43" s="41"/>
      <c r="J43" s="41"/>
      <c r="K43" s="41"/>
      <c r="L43" s="41"/>
      <c r="M43" s="41"/>
      <c r="N43" s="41"/>
    </row>
  </sheetData>
  <sheetProtection/>
  <mergeCells count="6">
    <mergeCell ref="F6:F7"/>
    <mergeCell ref="A25:E2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2018-03-08T09:17:38Z</cp:lastPrinted>
  <dcterms:created xsi:type="dcterms:W3CDTF">1997-02-26T13:46:56Z</dcterms:created>
  <dcterms:modified xsi:type="dcterms:W3CDTF">2018-04-04T07:23:01Z</dcterms:modified>
  <cp:category/>
  <cp:version/>
  <cp:contentType/>
  <cp:contentStatus/>
</cp:coreProperties>
</file>