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RACA\B-ZAPYTANIA OFERTOWE-ZO\2024\ZO-29- sp. pomiarowy\"/>
    </mc:Choice>
  </mc:AlternateContent>
  <xr:revisionPtr revIDLastSave="0" documentId="13_ncr:1_{D468131C-6704-4794-93D5-5BD010259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  <definedName name="_xlnm.Print_Area" localSheetId="0">Arkusz1!$A$1:$J$19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3" i="1" s="1"/>
  <c r="F14" i="1"/>
  <c r="H14" i="1" s="1"/>
  <c r="I14" i="1" s="1"/>
  <c r="F12" i="1"/>
  <c r="F15" i="1" l="1"/>
  <c r="I13" i="1"/>
  <c r="H12" i="1"/>
  <c r="I12" i="1" s="1"/>
  <c r="F5" i="1"/>
  <c r="I15" i="1" l="1"/>
  <c r="F6" i="1"/>
  <c r="H5" i="1"/>
  <c r="I5" i="1" s="1"/>
  <c r="I6" i="1" s="1"/>
</calcChain>
</file>

<file path=xl/sharedStrings.xml><?xml version="1.0" encoding="utf-8"?>
<sst xmlns="http://schemas.openxmlformats.org/spreadsheetml/2006/main" count="42" uniqueCount="26">
  <si>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</si>
  <si>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</si>
  <si>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</si>
  <si>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</si>
  <si>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</si>
  <si>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</si>
  <si>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</si>
  <si>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</si>
  <si>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</si>
  <si>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</si>
  <si>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</si>
  <si>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</si>
  <si>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Gwarancja 24 m-ce</t>
  </si>
  <si>
    <t>szt.</t>
  </si>
  <si>
    <t>Piknometr 10 ml</t>
  </si>
  <si>
    <t>Dane Wykonawcy</t>
  </si>
  <si>
    <t>Formularz przedmiotowo-cenowy                                                                                               UKW/DZP-282-ZO-29/2024</t>
  </si>
  <si>
    <t>Załącznik nr 2</t>
  </si>
  <si>
    <t xml:space="preserve">Część 2 </t>
  </si>
  <si>
    <t>Część  1</t>
  </si>
  <si>
    <r>
      <rPr>
        <b/>
        <sz val="11"/>
        <color theme="1"/>
        <rFont val="Calibri"/>
        <family val="2"/>
        <charset val="238"/>
      </rPr>
      <t>Multimetr LCD</t>
    </r>
    <r>
      <rPr>
        <sz val="11"/>
        <color theme="1"/>
        <rFont val="Calibri"/>
        <family val="2"/>
        <charset val="238"/>
      </rPr>
      <t xml:space="preserve">
Wyświetlacz LCD z niebieskim podświetleniem / Przełącznik obrotowy (20 pozycji)
Ochrona przed przeciążeniem/Sygnalizacja ciągłości obwodu dźwiękowa
Zapamiętywanie ostatnich pomiarów/Wskazanie biegunowości
Test tranzystorów/Test diody/W zestawie 2 kable pomiarowe
</t>
    </r>
    <r>
      <rPr>
        <sz val="11"/>
        <rFont val="Calibri"/>
        <family val="2"/>
        <charset val="238"/>
      </rPr>
      <t>Wymiary: max 6,9 cm x 13,8 cm x 3,1 cm</t>
    </r>
    <r>
      <rPr>
        <sz val="11"/>
        <color theme="1"/>
        <rFont val="Calibri"/>
        <family val="2"/>
        <charset val="238"/>
      </rPr>
      <t xml:space="preserve">
Pomiar napięcia stałego (DC): 200mV / 2V / 20V / 200V +- 0.5%, 600V +- 0.8%
Pomiar prądu napięcia stałego (DC): 200µA / 2mA / 20mA +- 1%, 200mA +- 1.5%, 10A +- 3%
Pomiar napięcia zmiennego (AC): 200V / 600V +- 1.2%
Pomiar rezystancji: 200Ω / 2KΩ / 20KΩ / 200KΩ / 2MΩ +- 0.8%
Wyświetlacz: Podświetlany LCD (maks. wartość - 1999)
Wskaźnik przekroczenia zakresu: Tak (na wyświetlaczu)
Temperatura pracy: od 0°C do 40°C
Zasilanie: Bateria 9V / PP3 6F22
XL830L lub równoważny</t>
    </r>
  </si>
  <si>
    <r>
      <rPr>
        <b/>
        <sz val="11"/>
        <color theme="1"/>
        <rFont val="Calibri"/>
        <family val="2"/>
        <charset val="238"/>
      </rPr>
      <t xml:space="preserve">Wodoodporny cyfrowy stoper sportowy </t>
    </r>
    <r>
      <rPr>
        <sz val="11"/>
        <color theme="1"/>
        <rFont val="Calibri"/>
        <family val="2"/>
        <charset val="238"/>
      </rPr>
      <t xml:space="preserve">
Specyfikacja:
Zasilany przez: Bateria guzikowa.
</t>
    </r>
    <r>
      <rPr>
        <sz val="11"/>
        <rFont val="Calibri"/>
        <family val="2"/>
        <charset val="238"/>
      </rPr>
      <t>Wymiary max (dł. X szer. X wys.): 8,0 x 6,4 x 2,0 cm.</t>
    </r>
    <r>
      <rPr>
        <sz val="11"/>
        <color theme="1"/>
        <rFont val="Calibri"/>
        <family val="2"/>
        <charset val="238"/>
      </rPr>
      <t xml:space="preserve">
Materiał: ABS.
Kolor: czarny.
Anytime Xl-013 lub równoważny</t>
    </r>
  </si>
  <si>
    <t>termin dostawy:  do 14 dni kalendarzowych</t>
  </si>
  <si>
    <t>Podpis Wykonawcy/Pełnomocnika</t>
  </si>
  <si>
    <t>Podpis Wykonawcy/Pełnomocnika:</t>
  </si>
  <si>
    <r>
      <rPr>
        <b/>
        <sz val="11"/>
        <color theme="1"/>
        <rFont val="Calibri"/>
        <family val="2"/>
        <charset val="238"/>
      </rPr>
      <t xml:space="preserve">Czujnik magnetyczny - kontaktron </t>
    </r>
    <r>
      <rPr>
        <sz val="11"/>
        <color theme="1"/>
        <rFont val="Calibri"/>
        <family val="2"/>
        <charset val="238"/>
      </rPr>
      <t xml:space="preserve">
sensor zbliżeniowy pozwalający na wykrycie pola magnetycznego, pochodzącego od magnesu stałego 
</t>
    </r>
    <r>
      <rPr>
        <sz val="11"/>
        <rFont val="Calibri"/>
        <family val="2"/>
        <charset val="238"/>
      </rPr>
      <t>Typ: NO / Średnica kontaktronu: 6,5 mm / Długość przewodu: 25 cm 
Długość kontaktronu: 15 mm / Średnica magnesu: 6 mm
Długość magnesu: 12 mm / Otwór montażowy: 6,5 mm</t>
    </r>
    <r>
      <rPr>
        <sz val="11"/>
        <color theme="1"/>
        <rFont val="Calibri"/>
        <family val="2"/>
        <charset val="238"/>
      </rPr>
      <t xml:space="preserve">
Nr kat.Botland CMD615 AKS-10154 lub równoważny                                                                                                                                                   </t>
    </r>
    <r>
      <rPr>
        <i/>
        <sz val="9"/>
        <color theme="1"/>
        <rFont val="Calibri"/>
        <family val="2"/>
        <charset val="238"/>
      </rPr>
      <t xml:space="preserve">(podane dokładne parametry sprzętu zapewniają Zamawiającemu porównywalność wyników w trakcie przeprowadzanych badań na ww sprzęcie w bieżącym roku z rokiem ubiegłym)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</si>
</sst>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top" wrapText="1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top" wrapText="1"/>
    </xf>
    <xf numFmtId="44" fontId="5" fillId="0" borderId="3" xfId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/>
      <protection locked="0"/>
    </xf>
    <xf numFmtId="4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</xf>
    <xf numFmtId="44" fontId="6" fillId="2" borderId="10" xfId="1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44" fontId="6" fillId="2" borderId="10" xfId="0" applyNumberFormat="1" applyFont="1" applyFill="1" applyBorder="1" applyAlignment="1" applyProtection="1">
      <alignment vertical="top"/>
    </xf>
    <xf numFmtId="0" fontId="5" fillId="0" borderId="0" xfId="0" applyFont="1" applyAlignment="1">
      <alignment vertical="top"/>
    </xf>
    <xf numFmtId="0" fontId="5" fillId="0" borderId="0" xfId="0" applyFont="1" applyProtection="1"/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2" borderId="7" xfId="0" applyFont="1" applyFill="1" applyBorder="1" applyAlignment="1" applyProtection="1">
      <alignment horizontal="right" vertical="top"/>
    </xf>
    <xf numFmtId="0" fontId="5" fillId="2" borderId="8" xfId="0" applyFont="1" applyFill="1" applyBorder="1" applyAlignment="1" applyProtection="1">
      <alignment horizontal="right" vertical="top"/>
    </xf>
    <xf numFmtId="0" fontId="5" fillId="2" borderId="9" xfId="0" applyFont="1" applyFill="1" applyBorder="1" applyAlignment="1" applyProtection="1">
      <alignment horizontal="right" vertical="top"/>
    </xf>
    <xf numFmtId="0" fontId="0" fillId="2" borderId="7" xfId="0" applyFont="1" applyFill="1" applyBorder="1" applyAlignment="1" applyProtection="1">
      <alignment horizontal="right" vertical="top"/>
    </xf>
    <xf numFmtId="0" fontId="0" fillId="2" borderId="8" xfId="0" applyFont="1" applyFill="1" applyBorder="1" applyAlignment="1" applyProtection="1">
      <alignment horizontal="right" vertical="top"/>
    </xf>
    <xf numFmtId="0" fontId="0" fillId="2" borderId="9" xfId="0" applyFont="1" applyFill="1" applyBorder="1" applyAlignment="1" applyProtection="1">
      <alignment horizontal="right" vertical="top"/>
    </xf>
    <xf numFmtId="0" fontId="6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 applyProtection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view="pageBreakPreview" topLeftCell="A14" zoomScale="60" zoomScaleNormal="110" zoomScalePageLayoutView="90" workbookViewId="0">
      <selection activeCell="G35" sqref="G35"/>
    </sheetView>
  </sheetViews>
  <sheetFormatPr defaultColWidth="8.85546875" defaultRowHeight="15" x14ac:dyDescent="0.25"/>
  <cols>
    <col min="1" max="1" width="4.140625" style="5" customWidth="1"/>
    <col min="2" max="2" width="92.5703125" style="6" customWidth="1"/>
    <col min="3" max="3" width="6.42578125" style="5" customWidth="1"/>
    <col min="4" max="4" width="5.5703125" style="7" customWidth="1"/>
    <col min="5" max="5" width="12.5703125" style="5" customWidth="1"/>
    <col min="6" max="6" width="14.140625" style="5" customWidth="1"/>
    <col min="7" max="7" width="6.85546875" style="5" customWidth="1"/>
    <col min="8" max="8" width="10.140625" style="5" customWidth="1"/>
    <col min="9" max="9" width="13.28515625" style="5" customWidth="1"/>
    <col min="10" max="10" width="18.28515625" style="5" customWidth="1"/>
    <col min="11" max="16384" width="8.85546875" style="5"/>
  </cols>
  <sheetData>
    <row r="1" spans="1:30" ht="18.75" customHeight="1" x14ac:dyDescent="0.25">
      <c r="A1" s="28"/>
      <c r="B1" s="29" t="s">
        <v>15</v>
      </c>
      <c r="C1" s="28"/>
      <c r="D1" s="30"/>
      <c r="E1" s="28"/>
      <c r="F1" s="28"/>
      <c r="G1" s="28"/>
      <c r="H1" s="28"/>
      <c r="I1" s="28"/>
      <c r="J1" s="46" t="s">
        <v>17</v>
      </c>
    </row>
    <row r="2" spans="1:30" ht="36" customHeight="1" thickBot="1" x14ac:dyDescent="0.3">
      <c r="A2" s="28"/>
      <c r="B2" s="29"/>
      <c r="C2" s="58" t="s">
        <v>16</v>
      </c>
      <c r="D2" s="58"/>
      <c r="E2" s="58"/>
      <c r="F2" s="58"/>
      <c r="G2" s="28"/>
      <c r="H2" s="28"/>
      <c r="I2" s="28"/>
      <c r="J2" s="28"/>
    </row>
    <row r="3" spans="1:30" ht="51" x14ac:dyDescent="0.25">
      <c r="A3" s="61" t="s">
        <v>1</v>
      </c>
      <c r="B3" s="62" t="s">
        <v>2</v>
      </c>
      <c r="C3" s="61" t="s">
        <v>7</v>
      </c>
      <c r="D3" s="61" t="s">
        <v>0</v>
      </c>
      <c r="E3" s="63" t="s">
        <v>3</v>
      </c>
      <c r="F3" s="63" t="s">
        <v>4</v>
      </c>
      <c r="G3" s="63" t="s">
        <v>9</v>
      </c>
      <c r="H3" s="63" t="s">
        <v>10</v>
      </c>
      <c r="I3" s="63" t="s">
        <v>5</v>
      </c>
      <c r="J3" s="64" t="s">
        <v>8</v>
      </c>
    </row>
    <row r="4" spans="1:30" ht="19.5" customHeight="1" x14ac:dyDescent="0.25">
      <c r="A4" s="49" t="s">
        <v>19</v>
      </c>
      <c r="B4" s="50"/>
      <c r="C4" s="48"/>
      <c r="D4" s="48"/>
      <c r="E4" s="48"/>
      <c r="F4" s="48"/>
      <c r="G4" s="48"/>
      <c r="H4" s="48"/>
      <c r="I4" s="48"/>
      <c r="J4" s="48"/>
    </row>
    <row r="5" spans="1:30" s="14" customFormat="1" ht="21" customHeight="1" x14ac:dyDescent="0.25">
      <c r="A5" s="31">
        <v>1</v>
      </c>
      <c r="B5" s="32" t="s">
        <v>14</v>
      </c>
      <c r="C5" s="31" t="s">
        <v>13</v>
      </c>
      <c r="D5" s="31">
        <v>2</v>
      </c>
      <c r="E5" s="33"/>
      <c r="F5" s="34">
        <f t="shared" ref="F5" si="0">E5*D5</f>
        <v>0</v>
      </c>
      <c r="G5" s="35"/>
      <c r="H5" s="34">
        <f t="shared" ref="H5" si="1">F5*G5</f>
        <v>0</v>
      </c>
      <c r="I5" s="36">
        <f t="shared" ref="I5" si="2">F5+H5</f>
        <v>0</v>
      </c>
      <c r="J5" s="37"/>
    </row>
    <row r="6" spans="1:30" ht="20.25" customHeight="1" thickBot="1" x14ac:dyDescent="0.3">
      <c r="A6" s="38"/>
      <c r="B6" s="52" t="s">
        <v>6</v>
      </c>
      <c r="C6" s="53"/>
      <c r="D6" s="53"/>
      <c r="E6" s="54"/>
      <c r="F6" s="39">
        <f>SUM(F5:F5)</f>
        <v>0</v>
      </c>
      <c r="G6" s="40"/>
      <c r="H6" s="40"/>
      <c r="I6" s="41">
        <f>SUM(I5:I5)</f>
        <v>0</v>
      </c>
      <c r="J6" s="42"/>
      <c r="Q6" s="18"/>
    </row>
    <row r="7" spans="1:30" ht="20.25" customHeight="1" x14ac:dyDescent="0.25">
      <c r="A7" s="43"/>
      <c r="B7" s="44" t="s">
        <v>12</v>
      </c>
      <c r="C7" s="43"/>
      <c r="D7" s="45"/>
      <c r="E7" s="43"/>
      <c r="F7" s="43"/>
      <c r="G7" s="43"/>
      <c r="H7" s="43"/>
      <c r="I7" s="43"/>
      <c r="J7" s="28"/>
    </row>
    <row r="8" spans="1:30" ht="60.75" customHeight="1" x14ac:dyDescent="0.25">
      <c r="A8" s="43"/>
      <c r="B8" s="44" t="s">
        <v>22</v>
      </c>
      <c r="C8" s="43"/>
      <c r="D8" s="45"/>
      <c r="E8" s="43"/>
      <c r="F8" s="43"/>
      <c r="G8" s="43"/>
      <c r="H8" s="43"/>
      <c r="I8" s="43"/>
      <c r="J8" s="28"/>
    </row>
    <row r="9" spans="1:30" ht="22.5" customHeight="1" thickBot="1" x14ac:dyDescent="0.3">
      <c r="A9" s="19"/>
      <c r="B9" s="51"/>
      <c r="C9" s="51"/>
      <c r="D9" s="51"/>
      <c r="E9" s="51"/>
      <c r="F9" s="22"/>
      <c r="G9" s="59" t="s">
        <v>23</v>
      </c>
      <c r="H9" s="59"/>
      <c r="I9" s="59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51" x14ac:dyDescent="0.25">
      <c r="A10" s="61" t="s">
        <v>1</v>
      </c>
      <c r="B10" s="62" t="s">
        <v>2</v>
      </c>
      <c r="C10" s="61" t="s">
        <v>7</v>
      </c>
      <c r="D10" s="61" t="s">
        <v>0</v>
      </c>
      <c r="E10" s="63" t="s">
        <v>3</v>
      </c>
      <c r="F10" s="63" t="s">
        <v>4</v>
      </c>
      <c r="G10" s="63" t="s">
        <v>9</v>
      </c>
      <c r="H10" s="63" t="s">
        <v>10</v>
      </c>
      <c r="I10" s="63" t="s">
        <v>5</v>
      </c>
      <c r="J10" s="64" t="s">
        <v>8</v>
      </c>
    </row>
    <row r="11" spans="1:30" x14ac:dyDescent="0.25">
      <c r="A11" s="49" t="s">
        <v>18</v>
      </c>
      <c r="B11" s="50"/>
      <c r="C11" s="47"/>
      <c r="D11" s="47"/>
      <c r="E11" s="47"/>
      <c r="F11" s="47"/>
      <c r="G11" s="47"/>
      <c r="H11" s="47"/>
      <c r="I11" s="47"/>
      <c r="J11" s="47"/>
    </row>
    <row r="12" spans="1:30" s="14" customFormat="1" ht="123.75" customHeight="1" x14ac:dyDescent="0.25">
      <c r="A12" s="8">
        <v>1</v>
      </c>
      <c r="B12" s="9" t="s">
        <v>25</v>
      </c>
      <c r="C12" s="10" t="s">
        <v>13</v>
      </c>
      <c r="D12" s="10">
        <v>2</v>
      </c>
      <c r="E12" s="1"/>
      <c r="F12" s="2">
        <f t="shared" ref="F12:F14" si="3">E12*D12</f>
        <v>0</v>
      </c>
      <c r="G12" s="11"/>
      <c r="H12" s="2">
        <f t="shared" ref="H12:H14" si="4">F12*G12</f>
        <v>0</v>
      </c>
      <c r="I12" s="12">
        <f t="shared" ref="I12:I14" si="5">F12+H12</f>
        <v>0</v>
      </c>
      <c r="J12" s="13"/>
    </row>
    <row r="13" spans="1:30" s="14" customFormat="1" ht="232.5" customHeight="1" x14ac:dyDescent="0.25">
      <c r="A13" s="24">
        <v>2</v>
      </c>
      <c r="B13" s="25" t="s">
        <v>20</v>
      </c>
      <c r="C13" s="10" t="s">
        <v>13</v>
      </c>
      <c r="D13" s="10">
        <v>5</v>
      </c>
      <c r="E13" s="26"/>
      <c r="F13" s="2">
        <f t="shared" si="3"/>
        <v>0</v>
      </c>
      <c r="G13" s="11"/>
      <c r="H13" s="2">
        <f t="shared" si="4"/>
        <v>0</v>
      </c>
      <c r="I13" s="12">
        <f t="shared" si="5"/>
        <v>0</v>
      </c>
      <c r="J13" s="13"/>
    </row>
    <row r="14" spans="1:30" s="14" customFormat="1" ht="108.75" customHeight="1" x14ac:dyDescent="0.25">
      <c r="A14" s="24">
        <v>3</v>
      </c>
      <c r="B14" s="25" t="s">
        <v>21</v>
      </c>
      <c r="C14" s="10" t="s">
        <v>13</v>
      </c>
      <c r="D14" s="10">
        <v>5</v>
      </c>
      <c r="E14" s="26"/>
      <c r="F14" s="2">
        <f t="shared" si="3"/>
        <v>0</v>
      </c>
      <c r="G14" s="11"/>
      <c r="H14" s="2">
        <f t="shared" si="4"/>
        <v>0</v>
      </c>
      <c r="I14" s="12">
        <f t="shared" si="5"/>
        <v>0</v>
      </c>
      <c r="J14" s="13"/>
    </row>
    <row r="15" spans="1:30" ht="20.25" customHeight="1" thickBot="1" x14ac:dyDescent="0.3">
      <c r="A15" s="15"/>
      <c r="B15" s="55" t="s">
        <v>6</v>
      </c>
      <c r="C15" s="56"/>
      <c r="D15" s="56"/>
      <c r="E15" s="57"/>
      <c r="F15" s="3">
        <f>SUM(F12:F14)</f>
        <v>0</v>
      </c>
      <c r="G15" s="16"/>
      <c r="H15" s="16"/>
      <c r="I15" s="4">
        <f>SUM(I12:I14)</f>
        <v>0</v>
      </c>
      <c r="J15" s="17"/>
      <c r="Q15" s="18"/>
    </row>
    <row r="16" spans="1:30" ht="20.25" customHeight="1" x14ac:dyDescent="0.25">
      <c r="A16" s="19"/>
      <c r="B16" s="20" t="s">
        <v>12</v>
      </c>
      <c r="C16" s="19"/>
      <c r="D16" s="21"/>
      <c r="E16" s="19"/>
      <c r="F16" s="19"/>
      <c r="G16" s="19"/>
      <c r="H16" s="19"/>
      <c r="I16" s="19"/>
    </row>
    <row r="17" spans="1:30" ht="15.75" customHeight="1" x14ac:dyDescent="0.25">
      <c r="A17" s="19"/>
      <c r="B17" s="20" t="s">
        <v>22</v>
      </c>
      <c r="C17" s="19"/>
      <c r="D17" s="21"/>
      <c r="E17" s="19"/>
      <c r="F17" s="19"/>
      <c r="G17" s="19"/>
      <c r="H17" s="19"/>
      <c r="I17" s="19"/>
    </row>
    <row r="18" spans="1:30" ht="20.25" customHeight="1" x14ac:dyDescent="0.25">
      <c r="A18" s="19"/>
      <c r="B18" s="27"/>
      <c r="C18" s="27"/>
      <c r="D18" s="27"/>
      <c r="E18" s="27"/>
      <c r="F18" s="27"/>
      <c r="G18" s="60" t="s">
        <v>24</v>
      </c>
      <c r="H18" s="60"/>
      <c r="I18" s="60"/>
      <c r="J18" s="27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30" customHeight="1" x14ac:dyDescent="0.25">
      <c r="B19" s="65" t="s">
        <v>11</v>
      </c>
      <c r="C19" s="65"/>
      <c r="D19" s="65"/>
      <c r="E19" s="65"/>
      <c r="F19" s="65"/>
      <c r="G19" s="65"/>
      <c r="H19" s="65"/>
      <c r="I19" s="65"/>
      <c r="J19" s="65"/>
    </row>
  </sheetData>
  <mergeCells count="9">
    <mergeCell ref="B19:J19"/>
    <mergeCell ref="G9:I9"/>
    <mergeCell ref="G18:I18"/>
    <mergeCell ref="C2:F2"/>
    <mergeCell ref="A11:B11"/>
    <mergeCell ref="A4:B4"/>
    <mergeCell ref="B6:E6"/>
    <mergeCell ref="B9:E9"/>
    <mergeCell ref="B15:E15"/>
  </mergeCells>
  <pageMargins left="0.25" right="0.25" top="0.75" bottom="0.75" header="0.3" footer="0.3"/>
  <pageSetup paperSize="9" scale="77" fitToHeight="0" orientation="landscape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2024-05-09T07:11:22Z</cp:lastPrinted>
  <dcterms:created xsi:type="dcterms:W3CDTF">2019-12-12T12:00:06Z</dcterms:created>
  <dcterms:modified xsi:type="dcterms:W3CDTF">2024-05-09T07:11:34Z</dcterms:modified>
</cp:coreProperties>
</file>