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-my.sharepoint.com/personal/beata_gorniewicz_pit_lukasiewicz_gov_pl/Documents/Pulpit/PRZ 27 Odpady niebezpieczne i inne/"/>
    </mc:Choice>
  </mc:AlternateContent>
  <xr:revisionPtr revIDLastSave="2" documentId="13_ncr:1_{E472D7F9-FBC0-4D3C-9918-638B7C4721F4}" xr6:coauthVersionLast="47" xr6:coauthVersionMax="47" xr10:uidLastSave="{BCAB5191-DAB4-4D6E-9415-68CC3D1CC3FB}"/>
  <bookViews>
    <workbookView xWindow="-120" yWindow="-120" windowWidth="29040" windowHeight="15720" xr2:uid="{BBE7654A-8870-4A4D-A7B0-67CC886A0AEB}"/>
  </bookViews>
  <sheets>
    <sheet name="Załącznik nr 2C do SWZ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G10" i="5"/>
  <c r="G11" i="5"/>
  <c r="G12" i="5"/>
  <c r="G5" i="5" l="1"/>
  <c r="G9" i="5"/>
  <c r="G8" i="5"/>
  <c r="G7" i="5"/>
  <c r="G6" i="5"/>
  <c r="G13" i="5" l="1"/>
</calcChain>
</file>

<file path=xl/sharedStrings.xml><?xml version="1.0" encoding="utf-8"?>
<sst xmlns="http://schemas.openxmlformats.org/spreadsheetml/2006/main" count="34" uniqueCount="34">
  <si>
    <t>Lp</t>
  </si>
  <si>
    <t>Nazwa odpadu</t>
  </si>
  <si>
    <t>SUMA</t>
  </si>
  <si>
    <t>Szacunkowa ilość odpadów  w okresie 24 miesięcy do 
odbioru, transportu , odzysku i  unieszkodliwienia
podana w kilogramach Kg</t>
  </si>
  <si>
    <t>16 02 13*</t>
  </si>
  <si>
    <t>Zużyte urządzenia zawierające niebezpieczne elementy inne niż wymienione w 16 02 09 do 16 02 12</t>
  </si>
  <si>
    <t xml:space="preserve">lodówki, klimatyzacje, laptopy </t>
  </si>
  <si>
    <t>16 02 13 *</t>
  </si>
  <si>
    <t>Zużyte urządzenia zawierające niebezpieczne elementy inne niż wymienione w 16 02 09 do 16 02 13</t>
  </si>
  <si>
    <t xml:space="preserve">świetlówki, żarówki </t>
  </si>
  <si>
    <t>16 02 14</t>
  </si>
  <si>
    <t>Zużyte urządzenia inne niż wymienione w 16 02 09 do 16 02 13</t>
  </si>
  <si>
    <t>komputery, serwery, drukarki, ksera, wielofunkcyjne urządzenie kopiujące, magnetyczne i    optyczne nośniki informacji, drobnica ( myszki komputerowe, słuchawki ,klawiatury), ups, pralki, zmywarki, odkurzacze, kuchenki mikrofalowe, ekspresy do kawy,telefony komórkowe i stacjonarne, itp.</t>
  </si>
  <si>
    <t xml:space="preserve">16 02 14 </t>
  </si>
  <si>
    <t>Zużyte urządzenia inne niż wymienione w 16 02 09 do 16 02 14</t>
  </si>
  <si>
    <t xml:space="preserve">tonery </t>
  </si>
  <si>
    <t>16 06 04</t>
  </si>
  <si>
    <t>Baterie alkaliczne</t>
  </si>
  <si>
    <t>16 06 05</t>
  </si>
  <si>
    <t xml:space="preserve">Inne baterie i akumulatory </t>
  </si>
  <si>
    <t>baterie alkaliczne, ale również litowe, niklowo-metalowo-wodorkowe, ogniwa guzikowe, baterie samochodowe i akumulatory samochodowe</t>
  </si>
  <si>
    <t xml:space="preserve">16 80 01 </t>
  </si>
  <si>
    <t xml:space="preserve">Magnetyczne i optyczne nośniki informacji </t>
  </si>
  <si>
    <t xml:space="preserve">dyski </t>
  </si>
  <si>
    <t>17 04 11</t>
  </si>
  <si>
    <t>Kable inne niż wymienione w 17 04 10</t>
  </si>
  <si>
    <t>Kod odpadu</t>
  </si>
  <si>
    <t xml:space="preserve">1.Cena brutto  za 1kg  zawierająca koszty transportu </t>
  </si>
  <si>
    <t>Załącznik nr 2C do SWZ</t>
  </si>
  <si>
    <t>Zamawiający zastrzega, że ilości przedmiotu zamówienia wskazane w tym załączniku są ilościami służącymi do skalkulowania ceny oferty, porównania ofert i wyboru najkorzystniejszej oferty.</t>
  </si>
  <si>
    <t>Informacja dla Wykonawcy:
Formularz cenowy musi być opatrzony przez osobę lub osoby uprawnione do reprezentowania Wykonawcy: kwalifikowanym podpisem elektronicznym lub  podpisem zaufanym lub podpisem osobistym (e-dowód).</t>
  </si>
  <si>
    <t>Załącznik nr 3 do Umowy</t>
  </si>
  <si>
    <t>Wartość pozycji brutto</t>
  </si>
  <si>
    <t>Przykładowy opis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</si>
</sst>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left" vertical="center"/>
    </xf>
    <xf numFmtId="44" fontId="0" fillId="0" borderId="6" xfId="0" applyNumberFormat="1" applyBorder="1" applyAlignment="1">
      <alignment horizontal="left" vertical="center"/>
    </xf>
    <xf numFmtId="44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44" fontId="0" fillId="0" borderId="8" xfId="0" applyNumberFormat="1" applyBorder="1" applyAlignment="1">
      <alignment horizontal="left" vertical="center"/>
    </xf>
    <xf numFmtId="44" fontId="0" fillId="0" borderId="11" xfId="0" applyNumberFormat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2" fontId="0" fillId="0" borderId="10" xfId="0" applyNumberForma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numFmt numFmtId="34" formatCode="_-* #,##0.00\ &quot;zł&quot;_-;\-* #,##0.00\ &quot;zł&quot;_-;_-* &quot;-&quot;??\ &quot;zł&quot;_-;_-@_-"/>
    </dxf>
    <dxf>
      <alignment horizontal="left" vertical="center" textRotation="0" indent="0" justifyLastLine="0" readingOrder="0"/>
      <border diagonalUp="0" diagonalDown="0">
        <left style="medium">
          <color indexed="64"/>
        </left>
      </border>
    </dxf>
    <dxf>
      <numFmt numFmtId="2" formatCode="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readingOrder="0"/>
    </dxf>
    <dxf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B8A6CD-3CCC-4811-BD0D-889A6E54CB25}" name="Tabela15" displayName="Tabela15" ref="A4:G13" totalsRowShown="0" headerRowDxfId="9" dataDxfId="8" tableBorderDxfId="7">
  <autoFilter ref="A4:G13" xr:uid="{7FBCF9F3-F6FA-4BB5-B223-049E49044527}"/>
  <tableColumns count="7">
    <tableColumn id="1" xr3:uid="{7886A9FB-66F6-48BF-8DDD-77F67316FA46}" name="Lp" dataDxfId="6"/>
    <tableColumn id="2" xr3:uid="{004A1D76-22E4-4F5D-A02B-CE7674FDF4AF}" name="Kod odpadu" dataDxfId="5"/>
    <tableColumn id="3" xr3:uid="{A3D1DB63-9E52-48C1-A97B-521F89A792FB}" name="Nazwa odpadu" dataDxfId="4"/>
    <tableColumn id="9" xr3:uid="{30C4E3DC-82F8-4C75-B5B1-C7328E5B79BC}" name="Przykładowy opis odpadu" dataDxfId="3"/>
    <tableColumn id="11" xr3:uid="{651561E3-E499-46DD-A091-708B82EA3AE3}" name="Szacunkowa ilość odpadów  w okresie 24 miesięcy do _x000a_odbioru, transportu , odzysku i  unieszkodliwienia_x000a_podana w kilogramach Kg" dataDxfId="2">
      <calculatedColumnFormula>#REF!*1000</calculatedColumnFormula>
    </tableColumn>
    <tableColumn id="5" xr3:uid="{2DF47D6D-B7A8-4053-81B3-C29E5F481346}" name="1.Cena brutto  za 1kg  zawierająca koszty transportu " dataDxfId="1"/>
    <tableColumn id="10" xr3:uid="{1E4A2AED-232B-4F43-A7CE-56A1D963B244}" name="Wartość pozycji brutto" dataDxfId="0">
      <calculatedColumnFormula>Tabela15[[#This Row],[Szacunkowa ilość odpadów  w okresie 24 miesięcy do 
odbioru, transportu , odzysku i  unieszkodliwienia
podana w kilogramach Kg]]*Tabela15[[#This Row],[1.Cena brutto  za 1kg  zawierająca koszty transportu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1082-A555-4E94-9CF2-833A5073F9E8}">
  <sheetPr>
    <tabColor theme="9" tint="-0.249977111117893"/>
  </sheetPr>
  <dimension ref="A1:G19"/>
  <sheetViews>
    <sheetView tabSelected="1" zoomScale="98" zoomScaleNormal="98" workbookViewId="0">
      <selection activeCell="D16" sqref="D16"/>
    </sheetView>
  </sheetViews>
  <sheetFormatPr defaultRowHeight="15" x14ac:dyDescent="0.25"/>
  <cols>
    <col min="1" max="1" width="7.42578125" style="1" customWidth="1"/>
    <col min="2" max="2" width="20.42578125" style="1" customWidth="1"/>
    <col min="3" max="3" width="103.28515625" style="2" customWidth="1"/>
    <col min="4" max="4" width="52.42578125" style="2" customWidth="1"/>
    <col min="5" max="5" width="30" style="1" customWidth="1"/>
    <col min="6" max="6" width="25.7109375" style="1" customWidth="1"/>
    <col min="7" max="7" width="15.85546875" style="1" customWidth="1"/>
  </cols>
  <sheetData>
    <row r="1" spans="1:7" x14ac:dyDescent="0.25">
      <c r="A1" s="21" t="s">
        <v>28</v>
      </c>
      <c r="B1" s="21"/>
      <c r="C1" s="21"/>
    </row>
    <row r="2" spans="1:7" x14ac:dyDescent="0.25">
      <c r="A2" s="21" t="s">
        <v>31</v>
      </c>
      <c r="B2" s="21"/>
      <c r="C2" s="21"/>
    </row>
    <row r="4" spans="1:7" ht="90.6" customHeight="1" x14ac:dyDescent="0.25">
      <c r="A4" s="6" t="s">
        <v>0</v>
      </c>
      <c r="B4" s="8" t="s">
        <v>26</v>
      </c>
      <c r="C4" s="7" t="s">
        <v>1</v>
      </c>
      <c r="D4" s="7" t="s">
        <v>33</v>
      </c>
      <c r="E4" s="7" t="s">
        <v>3</v>
      </c>
      <c r="F4" s="9" t="s">
        <v>27</v>
      </c>
      <c r="G4" s="17" t="s">
        <v>32</v>
      </c>
    </row>
    <row r="5" spans="1:7" s="1" customFormat="1" x14ac:dyDescent="0.25">
      <c r="A5" s="5">
        <v>1</v>
      </c>
      <c r="B5" s="3" t="s">
        <v>4</v>
      </c>
      <c r="C5" s="4" t="s">
        <v>5</v>
      </c>
      <c r="D5" s="20" t="s">
        <v>6</v>
      </c>
      <c r="E5" s="10">
        <v>2000</v>
      </c>
      <c r="F5" s="11"/>
      <c r="G5" s="12">
        <f>Tabela15[[#This Row],[Szacunkowa ilość odpadów  w okresie 24 miesięcy do 
odbioru, transportu , odzysku i  unieszkodliwienia
podana w kilogramach Kg]]*Tabela15[[#This Row],[1.Cena brutto  za 1kg  zawierająca koszty transportu ]]</f>
        <v>0</v>
      </c>
    </row>
    <row r="6" spans="1:7" s="1" customFormat="1" x14ac:dyDescent="0.25">
      <c r="A6" s="5">
        <v>2</v>
      </c>
      <c r="B6" s="3" t="s">
        <v>7</v>
      </c>
      <c r="C6" s="4" t="s">
        <v>8</v>
      </c>
      <c r="D6" s="20" t="s">
        <v>9</v>
      </c>
      <c r="E6" s="10">
        <v>500</v>
      </c>
      <c r="F6" s="11"/>
      <c r="G6" s="12">
        <f>Tabela15[[#This Row],[Szacunkowa ilość odpadów  w okresie 24 miesięcy do 
odbioru, transportu , odzysku i  unieszkodliwienia
podana w kilogramach Kg]]*Tabela15[[#This Row],[1.Cena brutto  za 1kg  zawierająca koszty transportu ]]</f>
        <v>0</v>
      </c>
    </row>
    <row r="7" spans="1:7" s="1" customFormat="1" ht="92.45" customHeight="1" x14ac:dyDescent="0.25">
      <c r="A7" s="5">
        <v>3</v>
      </c>
      <c r="B7" s="3" t="s">
        <v>10</v>
      </c>
      <c r="C7" s="4" t="s">
        <v>11</v>
      </c>
      <c r="D7" s="20" t="s">
        <v>12</v>
      </c>
      <c r="E7" s="10">
        <v>5000</v>
      </c>
      <c r="F7" s="11"/>
      <c r="G7" s="12">
        <f>Tabela15[[#This Row],[Szacunkowa ilość odpadów  w okresie 24 miesięcy do 
odbioru, transportu , odzysku i  unieszkodliwienia
podana w kilogramach Kg]]*Tabela15[[#This Row],[1.Cena brutto  za 1kg  zawierająca koszty transportu ]]</f>
        <v>0</v>
      </c>
    </row>
    <row r="8" spans="1:7" s="1" customFormat="1" x14ac:dyDescent="0.25">
      <c r="A8" s="5">
        <v>4</v>
      </c>
      <c r="B8" s="3" t="s">
        <v>13</v>
      </c>
      <c r="C8" s="4" t="s">
        <v>14</v>
      </c>
      <c r="D8" s="20" t="s">
        <v>15</v>
      </c>
      <c r="E8" s="10">
        <v>400</v>
      </c>
      <c r="F8" s="11"/>
      <c r="G8" s="12">
        <f>Tabela15[[#This Row],[Szacunkowa ilość odpadów  w okresie 24 miesięcy do 
odbioru, transportu , odzysku i  unieszkodliwienia
podana w kilogramach Kg]]*Tabela15[[#This Row],[1.Cena brutto  za 1kg  zawierająca koszty transportu ]]</f>
        <v>0</v>
      </c>
    </row>
    <row r="9" spans="1:7" s="1" customFormat="1" x14ac:dyDescent="0.25">
      <c r="A9" s="5">
        <v>5</v>
      </c>
      <c r="B9" s="3" t="s">
        <v>16</v>
      </c>
      <c r="C9" s="4" t="s">
        <v>17</v>
      </c>
      <c r="D9" s="20"/>
      <c r="E9" s="10">
        <v>1000</v>
      </c>
      <c r="F9" s="11"/>
      <c r="G9" s="12">
        <f>Tabela15[[#This Row],[Szacunkowa ilość odpadów  w okresie 24 miesięcy do 
odbioru, transportu , odzysku i  unieszkodliwienia
podana w kilogramach Kg]]*Tabela15[[#This Row],[1.Cena brutto  za 1kg  zawierająca koszty transportu ]]</f>
        <v>0</v>
      </c>
    </row>
    <row r="10" spans="1:7" s="1" customFormat="1" ht="45" x14ac:dyDescent="0.25">
      <c r="A10" s="5">
        <v>6</v>
      </c>
      <c r="B10" s="3" t="s">
        <v>18</v>
      </c>
      <c r="C10" s="4" t="s">
        <v>19</v>
      </c>
      <c r="D10" s="20" t="s">
        <v>20</v>
      </c>
      <c r="E10" s="10">
        <v>1000</v>
      </c>
      <c r="F10" s="11"/>
      <c r="G10" s="12">
        <f>Tabela15[[#This Row],[Szacunkowa ilość odpadów  w okresie 24 miesięcy do 
odbioru, transportu , odzysku i  unieszkodliwienia
podana w kilogramach Kg]]*Tabela15[[#This Row],[1.Cena brutto  za 1kg  zawierająca koszty transportu ]]</f>
        <v>0</v>
      </c>
    </row>
    <row r="11" spans="1:7" s="1" customFormat="1" x14ac:dyDescent="0.25">
      <c r="A11" s="5">
        <v>7</v>
      </c>
      <c r="B11" s="3" t="s">
        <v>21</v>
      </c>
      <c r="C11" s="4" t="s">
        <v>22</v>
      </c>
      <c r="D11" s="20" t="s">
        <v>23</v>
      </c>
      <c r="E11" s="10">
        <v>500</v>
      </c>
      <c r="F11" s="11"/>
      <c r="G11" s="12">
        <f>Tabela15[[#This Row],[Szacunkowa ilość odpadów  w okresie 24 miesięcy do 
odbioru, transportu , odzysku i  unieszkodliwienia
podana w kilogramach Kg]]*Tabela15[[#This Row],[1.Cena brutto  za 1kg  zawierająca koszty transportu ]]</f>
        <v>0</v>
      </c>
    </row>
    <row r="12" spans="1:7" s="1" customFormat="1" ht="15.75" thickBot="1" x14ac:dyDescent="0.3">
      <c r="A12" s="5">
        <v>8</v>
      </c>
      <c r="B12" s="3" t="s">
        <v>24</v>
      </c>
      <c r="C12" s="4" t="s">
        <v>25</v>
      </c>
      <c r="D12" s="4"/>
      <c r="E12" s="10">
        <v>500</v>
      </c>
      <c r="F12" s="11"/>
      <c r="G12" s="12">
        <f>Tabela15[[#This Row],[Szacunkowa ilość odpadów  w okresie 24 miesięcy do 
odbioru, transportu , odzysku i  unieszkodliwienia
podana w kilogramach Kg]]*Tabela15[[#This Row],[1.Cena brutto  za 1kg  zawierająca koszty transportu ]]</f>
        <v>0</v>
      </c>
    </row>
    <row r="13" spans="1:7" s="1" customFormat="1" ht="15.75" thickBot="1" x14ac:dyDescent="0.3">
      <c r="A13" s="19" t="s">
        <v>2</v>
      </c>
      <c r="B13" s="13"/>
      <c r="C13" s="14"/>
      <c r="D13" s="14"/>
      <c r="E13" s="18">
        <f>SUBTOTAL(109,E5:E12)</f>
        <v>10900</v>
      </c>
      <c r="F13" s="15"/>
      <c r="G13" s="16">
        <f>SUBTOTAL(109,G5:G12)</f>
        <v>0</v>
      </c>
    </row>
    <row r="16" spans="1:7" ht="35.25" customHeight="1" x14ac:dyDescent="0.25">
      <c r="A16" s="22" t="s">
        <v>29</v>
      </c>
      <c r="B16" s="22"/>
      <c r="C16" s="22"/>
    </row>
    <row r="19" spans="1:3" ht="53.25" customHeight="1" x14ac:dyDescent="0.25">
      <c r="A19" s="21" t="s">
        <v>30</v>
      </c>
      <c r="B19" s="21"/>
      <c r="C19" s="21"/>
    </row>
  </sheetData>
  <mergeCells count="4">
    <mergeCell ref="A19:C19"/>
    <mergeCell ref="A1:C1"/>
    <mergeCell ref="A2:C2"/>
    <mergeCell ref="A16:C16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B7 B12 B9:B10" twoDigitTextYear="1"/>
    <ignoredError sqref="G13 E5:E12 E1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2C do SWZ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Kubińska</dc:creator>
  <cp:keywords/>
  <dc:description/>
  <cp:lastModifiedBy>Beata Górniewicz | Łukasiewicz – PIT</cp:lastModifiedBy>
  <cp:revision/>
  <dcterms:created xsi:type="dcterms:W3CDTF">2023-05-24T00:32:58Z</dcterms:created>
  <dcterms:modified xsi:type="dcterms:W3CDTF">2024-08-16T07:19:30Z</dcterms:modified>
  <cp:category/>
  <cp:contentStatus/>
</cp:coreProperties>
</file>