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740" tabRatio="735" activeTab="0"/>
  </bookViews>
  <sheets>
    <sheet name="Kozetka, przewijak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<sst xmlns="http://schemas.openxmlformats.org/spreadsheetml/2006/main" count="26" uniqueCount="21">
  <si>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L.p.</t>
  </si>
  <si>
    <t>j.m.</t>
  </si>
  <si>
    <t>Ilość</t>
  </si>
  <si>
    <t>VAT (%)</t>
  </si>
  <si>
    <t>Wartość netto</t>
  </si>
  <si>
    <t>Podatek VAT</t>
  </si>
  <si>
    <t>Wartość brutto</t>
  </si>
  <si>
    <t>nazwa i szczegółowy opis przedmiotu zamówienia</t>
  </si>
  <si>
    <t>szt</t>
  </si>
  <si>
    <t>Razem</t>
  </si>
  <si>
    <t>Proponowany produkt, producent, typ/model, numer katalogowy</t>
  </si>
  <si>
    <t>Załącznik nr 2.3 do SWZ</t>
  </si>
  <si>
    <t>Cena jedn netto</t>
  </si>
  <si>
    <t xml:space="preserve">FORMULARZ CENOWY </t>
  </si>
  <si>
    <t>Osłona na tarczycę 
Równoważnik osłabienia promieniowania: 0,5mmPb
Materiał ochronny: bezołowiowa mieszanka antymonu i bizmutu, lżejsza od standardowego fartucha wykonanego z gumy ołowiowej, waga maksymalna 5,3 kg/m2 dla współczynnika ochrony 0,5 mmPb
Materiał zewnętrzny: pokryty poliuretanem, odporny na uszkodzenia, charakteryzujący się niską reaktywnością chemiczną, wolny od lateksu i PCW, posiadający najwyższą odporność na zanieczyszczenia, bakteriostatyczny, przystosowany do dezynfekcji ogólnodostępnymi środkami
Fason: kołnierz wykonany w formie stójki o wysokości 5 cm ze śliniakiem o długości 8 cm, z zapięciem typu rzep, wszyty pasek zakończony klipsem (zatrzaskiem) do przypinania do fartucha
Kolory: 
- materiał zewnętrzny - minimum 10 kolorów do wyboru</t>
  </si>
  <si>
    <t>Regał dwupoziomowy na 10 fartuchów RTG, wykonany ze stali nierdzewnej.
Podstawa na czterech kółkach fi 100 mm (+/- 10 mm). Min. dwa kółka z blokadą.
Regał wyposażony w 10 ruchomych ramion na fartuchy/kamizelki w górnym rzędzie i 10 prostych ruchomych ramion na spódnice w dolnym rzędzie. Ruchome ramiona na fartuchy/kamizelki wykonane są z pręta min. fi10 mm. Proste ruchome ramiona na spódnice wykonane z rury min. fi20 mm. Wszystkie krawędzie zaokrąglone, bezpieczne
Wymiary zewnętrzne: 1155x665x1600 mm (+/- 10 mm)
Gwarancja min. 24 miesiące</t>
  </si>
  <si>
    <t>Fartuch ochronny RTG dwuczęściowy - spódnica
Równoważnik osłabienia promieniowania: 
przód 0,5mmPb,
tył 0,25mmPb
Materiał ochronny: bezołowiowa mieszanka antymonu i bizmutu, lżejsza od standardowego fartucha wykonanego z gumy ołowiowej, waga maksymalna 5,3 kg/m2 dla współczynnika ochrony 0,5 mmPb
Materiał zewnętrzny: pokryty poliuretanem, odporny na uszkodzenia, charakteryzujący się niską reaktywnością chemiczną, wolny od lateksu i PCW, posiadający najwyższą odporność na zanieczyszczenia, bakteriostatyczny, przystosowany do dezynfekcji ogólnodostępnymi środkami
Fason: spódnica zabezpieczająca przód, boki i tył użytkownika, zapinana na rzep i klamrę z wszytym pasem odciążającym. 
Kolory: 
- materiał zewnętrzny - minimum 10 kolorów do wyboru
Rozmiary M, L, XL do wyboru przez zamawiającego.</t>
  </si>
  <si>
    <t xml:space="preserve">Fartuch ochronny RTG dwuczęściowy - kamizelka na zakładkę
Równoważnik osłabienia promieniowania: 
przód 0,5mmPb,
tył 0,25mmPb
Materiał ochronny: bezołowiowa mieszanka antymonu i bizmutu, lżejsza od standardowego fartucha wykonanego z gumy ołowiowej, waga maksymalna 5,3 kg/m2 dla współczynnika ochrony 0,5 mmPb
Materiał zewnętrzny: pokryty poliuretanem, odporny na uszkodzenia, charakteryzujący się niską reaktywnością chemiczną, wolny od lateksu i PCW, posiadający najwyższą odporność na zanieczyszczenia, bakteriostatyczny, przystosowany do dezynfekcji ogólnodostępnymi środkami
Fason: kamizelka zabezpieczająca przód, boki i tył użytkownika, dopasowanie kamizelki za pomocą nakładających się paneli przednich, zapinanych na rzepy z przodu, kamizelka posiadająca poduszki łagodzące nacisk na barki wykończone materiałem „oddychającym”. 
Dodatki: pasek do mocowania ochrony tarczycy za pomocą klipsa (zatrzasku), kieszeń wewnętrzna, kieszeń zewnętrzna, możliwość wykonania monogramu do 10 znaków lub naszytego nylonowego paska z nadrukiem na kieszeni (napis lub logo), nylonowe wstawki na wysokości barków umożliwiające lepsze dopasowanie fasonu do ciała użytkownika
Kolory: 
- materiał zewnętrzny - minimum 10 kolorów do wyboru
Rozmiar M </t>
  </si>
  <si>
    <t xml:space="preserve">Fartuch ochronny RTG dwuczęściowy - kamizelka na zakładkę
Równoważnik osłabienia promieniowania: 
przód 0,5mmPb,
tył 0,25mmPb
Materiał ochronny: bezołowiowa mieszanka antymonu i bizmutu, lżejsza od standardowego fartucha wykonanego z gumy ołowiowej, waga maksymalna 5,3 kg/m2 dla współczynnika ochrony 0,5 mmPb
Materiał zewnętrzny: pokryty poliuretanem, odporny na uszkodzenia, charakteryzujący się niską reaktywnością chemiczną, wolny od lateksu i PCW, posiadający najwyższą odporność na zanieczyszczenia, bakteriostatyczny, przystosowany do dezynfekcji ogólnodostępnymi środkami
Fason: kamizelka zabezpieczająca przód, boki i tył użytkownika, dopasowanie kamizelki za pomocą nakładających się paneli przednich, zapinanych na rzepy z przodu, kamizelka posiadająca poduszki łagodzące nacisk na barki wykończone materiałem „oddychającym”. 
Dodatki: pasek do mocowania ochrony tarczycy za pomocą klipsa (zatrzasku), kieszeń wewnętrzna, kieszeń zewnętrzna, możliwość wykonania monogramu do 10 znaków lub naszytego nylonowego paska z nadrukiem na kieszeni (napis lub logo), nylonowe wstawki na wysokości barków umożliwiające lepsze dopasowanie fasonu do ciała użytkownika
Kolory: 
- materiał zewnętrzny - minimum 10 kolorów do wyboru
Rozmiar L </t>
  </si>
  <si>
    <t xml:space="preserve">Fartuch ochronny RTG dwuczęściowy - kamizelka na zakładkę
Równoważnik osłabienia promieniowania: 
przód 0,5mmPb,
tył 0,25mmPb
Materiał ochronny: bezołowiowa mieszanka antymonu i bizmutu, lżejsza od standardowego fartucha wykonanego z gumy ołowiowej, waga maksymalna 5,3 kg/m2 dla współczynnika ochrony 0,5 mmPb
Materiał zewnętrzny: pokryty poliuretanem, odporny na uszkodzenia, charakteryzujący się niską reaktywnością chemiczną, wolny od lateksu i PCW, posiadający najwyższą odporność na zanieczyszczenia, bakteriostatyczny, przystosowany do dezynfekcji ogólnodostępnymi środkami
Fason: kamizelka zabezpieczająca przód, boki i tył użytkownika, dopasowanie kamizelki za pomocą nakładających się paneli przednich, zapinanych na rzepy z przodu, kamizelka posiadająca poduszki łagodzące nacisk na barki wykończone materiałem „oddychającym”. 
Dodatki: pasek do mocowania ochrony tarczycy za pomocą klipsa (zatrzasku), kieszeń wewnętrzna, kieszeń zewnętrzna, możliwość wykonania monogramu do 10 znaków lub naszytego nylonowego paska z nadrukiem na kieszeni (napis lub logo), nylonowe wstawki na wysokości barków umożliwiające lepsze dopasowanie fasonu do ciała użytkownika
Kolory: 
- materiał zewnętrzny - minimum 10 kolorów do wyboru
Rozmiar XL </t>
  </si>
  <si>
    <t>Zadanie 1-  Fartuch ochronny kamizelka i spódnica, osłona na tarczycę, regał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</si>
</sst>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[$-415]d\ mmmm\ yyyy"/>
    <numFmt numFmtId="169" formatCode="0.000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\ &quot;zł&quot;"/>
    <numFmt numFmtId="176" formatCode="#,##0.0000\ &quot;zł&quot;"/>
    <numFmt numFmtId="177" formatCode="#,##0.00000\ &quot;zł&quot;"/>
    <numFmt numFmtId="178" formatCode="0.00000"/>
    <numFmt numFmtId="179" formatCode="0.0000"/>
    <numFmt numFmtId="180" formatCode="[$-415]General"/>
    <numFmt numFmtId="181" formatCode="[$-415]#,##0.00"/>
    <numFmt numFmtId="182" formatCode="#,##0.0"/>
    <numFmt numFmtId="183" formatCode="_-* #,##0.00\ [$zł-415]_-;\-* #,##0.00\ [$zł-415]_-;_-* &quot;-&quot;??\ [$zł-415]_-;_-@_-"/>
    <numFmt numFmtId="184" formatCode="0.00;[Red]0.00"/>
    <numFmt numFmtId="185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1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9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167" fontId="37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83" fontId="45" fillId="0" borderId="10" xfId="0" applyNumberFormat="1" applyFont="1" applyFill="1" applyBorder="1" applyAlignment="1">
      <alignment horizontal="center" vertical="center"/>
    </xf>
    <xf numFmtId="9" fontId="45" fillId="0" borderId="10" xfId="66" applyFont="1" applyFill="1" applyBorder="1" applyAlignment="1">
      <alignment horizontal="center" vertical="center"/>
    </xf>
    <xf numFmtId="183" fontId="45" fillId="0" borderId="10" xfId="66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right" vertical="center"/>
    </xf>
    <xf numFmtId="183" fontId="46" fillId="9" borderId="10" xfId="0" applyNumberFormat="1" applyFont="1" applyFill="1" applyBorder="1" applyAlignment="1">
      <alignment horizontal="right" vertical="center"/>
    </xf>
    <xf numFmtId="0" fontId="45" fillId="9" borderId="1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45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6" fillId="9" borderId="15" xfId="0" applyFont="1" applyFill="1" applyBorder="1" applyAlignment="1">
      <alignment horizontal="right" vertical="center"/>
    </xf>
    <xf numFmtId="0" fontId="46" fillId="9" borderId="11" xfId="0" applyFont="1" applyFill="1" applyBorder="1" applyAlignment="1">
      <alignment horizontal="right" vertical="center"/>
    </xf>
    <xf numFmtId="0" fontId="46" fillId="9" borderId="12" xfId="0" applyFont="1" applyFill="1" applyBorder="1" applyAlignment="1">
      <alignment horizontal="right" vertic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3 2" xfId="57"/>
    <cellStyle name="Normalny 2 3 3 2 2" xfId="58"/>
    <cellStyle name="Normalny 2 3 4" xfId="59"/>
    <cellStyle name="Normalny 2 3 5" xfId="60"/>
    <cellStyle name="Normalny 3" xfId="61"/>
    <cellStyle name="Normalny 4" xfId="62"/>
    <cellStyle name="Normalny 5 2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3"/>
  <sheetViews>
    <sheetView tabSelected="1" view="pageBreakPreview" zoomScale="90" zoomScaleNormal="60" zoomScaleSheetLayoutView="90" zoomScalePageLayoutView="0" workbookViewId="0" topLeftCell="A11">
      <selection activeCell="I8" sqref="I8"/>
    </sheetView>
  </sheetViews>
  <sheetFormatPr defaultColWidth="9.140625" defaultRowHeight="15"/>
  <cols>
    <col min="1" max="1" width="5.7109375" style="0" customWidth="1"/>
    <col min="2" max="2" width="77.7109375" style="0" customWidth="1"/>
    <col min="3" max="3" width="34.140625" style="0" customWidth="1"/>
    <col min="6" max="6" width="11.7109375" style="0" bestFit="1" customWidth="1"/>
    <col min="7" max="7" width="19.7109375" style="0" customWidth="1"/>
    <col min="9" max="9" width="13.421875" style="0" customWidth="1"/>
    <col min="10" max="10" width="14.8515625" style="0" customWidth="1"/>
  </cols>
  <sheetData>
    <row r="1" spans="8:10" ht="15">
      <c r="H1" s="16" t="s">
        <v>11</v>
      </c>
      <c r="I1" s="16"/>
      <c r="J1" s="16"/>
    </row>
    <row r="2" spans="1:10" ht="15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ht="15">
      <c r="A5" s="13" t="s">
        <v>0</v>
      </c>
      <c r="B5" s="10" t="s">
        <v>7</v>
      </c>
      <c r="C5" s="11" t="s">
        <v>10</v>
      </c>
      <c r="D5" s="13" t="s">
        <v>1</v>
      </c>
      <c r="E5" s="14" t="s">
        <v>2</v>
      </c>
      <c r="F5" s="10" t="s">
        <v>12</v>
      </c>
      <c r="G5" s="10" t="s">
        <v>4</v>
      </c>
      <c r="H5" s="10" t="s">
        <v>3</v>
      </c>
      <c r="I5" s="10" t="s">
        <v>5</v>
      </c>
      <c r="J5" s="10" t="s">
        <v>6</v>
      </c>
    </row>
    <row r="6" spans="1:10" ht="15">
      <c r="A6" s="13"/>
      <c r="B6" s="10"/>
      <c r="C6" s="12"/>
      <c r="D6" s="13"/>
      <c r="E6" s="15"/>
      <c r="F6" s="13"/>
      <c r="G6" s="13"/>
      <c r="H6" s="13"/>
      <c r="I6" s="13"/>
      <c r="J6" s="13"/>
    </row>
    <row r="7" spans="1:10" ht="210.75" customHeight="1">
      <c r="A7" s="6">
        <v>1</v>
      </c>
      <c r="B7" s="7" t="s">
        <v>16</v>
      </c>
      <c r="C7" s="2"/>
      <c r="D7" s="6" t="s">
        <v>8</v>
      </c>
      <c r="E7" s="1">
        <v>8</v>
      </c>
      <c r="F7" s="3"/>
      <c r="G7" s="5">
        <f aca="true" t="shared" si="0" ref="G7:G12">E7*F7</f>
        <v>0</v>
      </c>
      <c r="H7" s="4">
        <v>0.23</v>
      </c>
      <c r="I7" s="3">
        <f aca="true" t="shared" si="1" ref="I7:I12">H7*G7</f>
        <v>0</v>
      </c>
      <c r="J7" s="3">
        <f aca="true" t="shared" si="2" ref="J7:J12">I7+G7</f>
        <v>0</v>
      </c>
    </row>
    <row r="8" spans="1:10" ht="294" customHeight="1">
      <c r="A8" s="6"/>
      <c r="B8" s="7" t="s">
        <v>17</v>
      </c>
      <c r="C8" s="2"/>
      <c r="D8" s="6" t="s">
        <v>8</v>
      </c>
      <c r="E8" s="1">
        <v>2</v>
      </c>
      <c r="F8" s="3"/>
      <c r="G8" s="5">
        <f t="shared" si="0"/>
        <v>0</v>
      </c>
      <c r="H8" s="4">
        <v>0.23</v>
      </c>
      <c r="I8" s="3">
        <f t="shared" si="1"/>
        <v>0</v>
      </c>
      <c r="J8" s="3">
        <f t="shared" si="2"/>
        <v>0</v>
      </c>
    </row>
    <row r="9" spans="1:10" ht="295.5" customHeight="1">
      <c r="A9" s="6"/>
      <c r="B9" s="7" t="s">
        <v>18</v>
      </c>
      <c r="C9" s="2"/>
      <c r="D9" s="6" t="s">
        <v>8</v>
      </c>
      <c r="E9" s="1">
        <v>3</v>
      </c>
      <c r="F9" s="3"/>
      <c r="G9" s="5">
        <f t="shared" si="0"/>
        <v>0</v>
      </c>
      <c r="H9" s="4">
        <v>0.23</v>
      </c>
      <c r="I9" s="3">
        <f t="shared" si="1"/>
        <v>0</v>
      </c>
      <c r="J9" s="3">
        <f t="shared" si="2"/>
        <v>0</v>
      </c>
    </row>
    <row r="10" spans="1:10" ht="291.75" customHeight="1">
      <c r="A10" s="6"/>
      <c r="B10" s="7" t="s">
        <v>19</v>
      </c>
      <c r="C10" s="2"/>
      <c r="D10" s="6" t="s">
        <v>8</v>
      </c>
      <c r="E10" s="1">
        <v>3</v>
      </c>
      <c r="F10" s="3"/>
      <c r="G10" s="5">
        <f t="shared" si="0"/>
        <v>0</v>
      </c>
      <c r="H10" s="4">
        <v>0.23</v>
      </c>
      <c r="I10" s="3">
        <f t="shared" si="1"/>
        <v>0</v>
      </c>
      <c r="J10" s="3">
        <f t="shared" si="2"/>
        <v>0</v>
      </c>
    </row>
    <row r="11" spans="1:10" ht="180" customHeight="1">
      <c r="A11" s="6"/>
      <c r="B11" s="7" t="s">
        <v>14</v>
      </c>
      <c r="C11" s="2"/>
      <c r="D11" s="6" t="s">
        <v>8</v>
      </c>
      <c r="E11" s="1">
        <v>8</v>
      </c>
      <c r="F11" s="3"/>
      <c r="G11" s="5">
        <f t="shared" si="0"/>
        <v>0</v>
      </c>
      <c r="H11" s="4">
        <v>0.23</v>
      </c>
      <c r="I11" s="3">
        <f t="shared" si="1"/>
        <v>0</v>
      </c>
      <c r="J11" s="3">
        <f t="shared" si="2"/>
        <v>0</v>
      </c>
    </row>
    <row r="12" spans="1:10" ht="124.5" customHeight="1">
      <c r="A12" s="6">
        <v>2</v>
      </c>
      <c r="B12" s="7" t="s">
        <v>15</v>
      </c>
      <c r="C12" s="2"/>
      <c r="D12" s="6" t="s">
        <v>8</v>
      </c>
      <c r="E12" s="1">
        <v>1</v>
      </c>
      <c r="F12" s="3"/>
      <c r="G12" s="5">
        <f t="shared" si="0"/>
        <v>0</v>
      </c>
      <c r="H12" s="4">
        <v>0.23</v>
      </c>
      <c r="I12" s="3">
        <f t="shared" si="1"/>
        <v>0</v>
      </c>
      <c r="J12" s="3">
        <f t="shared" si="2"/>
        <v>0</v>
      </c>
    </row>
    <row r="13" spans="1:10" ht="30" customHeight="1">
      <c r="A13" s="18" t="s">
        <v>9</v>
      </c>
      <c r="B13" s="19"/>
      <c r="C13" s="19"/>
      <c r="D13" s="19"/>
      <c r="E13" s="19"/>
      <c r="F13" s="20"/>
      <c r="G13" s="9">
        <f>SUM(G7:G12)</f>
        <v>0</v>
      </c>
      <c r="H13" s="8"/>
      <c r="I13" s="9">
        <f>SUM(I7:I12)</f>
        <v>0</v>
      </c>
      <c r="J13" s="9">
        <f>SUM(J7:J12)</f>
        <v>0</v>
      </c>
    </row>
  </sheetData>
  <sheetProtection/>
  <mergeCells count="14">
    <mergeCell ref="A13:F13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H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2011-10-06T05:42:55Z</cp:lastPrinted>
  <dcterms:created xsi:type="dcterms:W3CDTF">2006-09-22T13:37:51Z</dcterms:created>
  <dcterms:modified xsi:type="dcterms:W3CDTF">2023-03-16T08:23:27Z</dcterms:modified>
  <cp:category/>
  <cp:version/>
  <cp:contentType/>
  <cp:contentStatus/>
</cp:coreProperties>
</file>