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6" windowHeight="6120"/>
  </bookViews>
  <sheets>
    <sheet name="Zad. 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1" i="1"/>
  <c r="H11" i="1" s="1"/>
  <c r="F18" i="1" l="1"/>
  <c r="H18" i="1"/>
</calcChain>
</file>

<file path=xl/sharedStrings.xml><?xml version="1.0" encoding="utf-8"?>
<sst xmlns="http://schemas.openxmlformats.org/spreadsheetml/2006/main" count="44" uniqueCount="38">
  <si>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</si>
  <si>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</si>
  <si>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</si>
  <si>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</si>
  <si>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</si>
  <si>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</si>
  <si>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</si>
  <si>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</si>
  <si>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</si>
  <si>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</si>
  <si>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2.</t>
  </si>
  <si>
    <t>3.</t>
  </si>
  <si>
    <t>4.</t>
  </si>
  <si>
    <t>Przedłużacz do pomp infuzyjnych, sterylny, bezbarwny, długość 120 – 150 cm, produkt pakowany pojedynczo. Opakowanie jednostkowe: papier – folia.</t>
  </si>
  <si>
    <t>5.</t>
  </si>
  <si>
    <t>7.</t>
  </si>
  <si>
    <t>RAZEM WARTOŚĆ:</t>
  </si>
  <si>
    <t>NETTO:</t>
  </si>
  <si>
    <t>BRUTTO:</t>
  </si>
  <si>
    <t xml:space="preserve">Zadanie nr 4 </t>
  </si>
  <si>
    <t>6.</t>
  </si>
  <si>
    <t>Klasa wyrobu medycznego</t>
  </si>
  <si>
    <t>Numer katalogowy</t>
  </si>
  <si>
    <t xml:space="preserve">Zakup wraz z dostawą sterylnego sprzętu jednorazowego użytku – Pakiet D </t>
  </si>
  <si>
    <t xml:space="preserve">Strzykawka cewnikowa 100 ml Luer, podwójna skala pomiarowa, w zestawie dwa łączniki Luer </t>
  </si>
  <si>
    <t>Nazwa handlowa</t>
  </si>
  <si>
    <t>Producent,             ilość szt. w op. zbiorczym</t>
  </si>
  <si>
    <t>Przyrząd jednorazowy do przetaczania leków światłoczułych (bursztynowy) składający się z: osłonki igły biorczej, igły biorczej dwukanałowej, wykonana z ABS wzmocnionego włóknem szklanym, ścięta dwupłaszczyznowo uniemożliwiającej wypadanie przyrządów z butelek, hydrofobowego filtra powietrza, zatyczki  filtra hydrofobowego.
• komory kroplowej 20 kropli = 1 ml filtra płynu o wielkości oczek 15 µm, zaciskacza rolkowego, korka iniekcyjnego, drenu medycznego o długości min. 150 cm,
• komora kroplowa wolna od PVC, długość komory w części przeźroczystej minimum 60 mm, komora kroplowa oraz dren wolne od  ftalanów,
• pakowany pojedynczo, sterylny,
• opakowanie jednostkowe: papier – folia.
• brak zawartości ftalanów</t>
  </si>
  <si>
    <t xml:space="preserve">Przyrząd do przetaczania płynów infuzyjnych, sterylny, komora kroplowa wolna od PCV o długości minimum 60 mm w części przezroczystej, igła biorcza dwukanałowa, wykonana z ABS wzmocnionego włóknem szklanym, ścięta dwupłaszczyznowo, uniemożliwiająca wypadanie przyrządów z butelek i wypływ płynu z miejsca połączenia, łatwe wprowadzenie nawet do małych pojemników miękkich; całość bez zawartości ftalanów, osłonka igły biorczej z podłużnymi żebrami ułatwiającymi zdejmowanie, zacisk rolkowy wyposażony w uchwyt na dren oraz możliwość zabezpieczenia igły biorczej po użyciu, dren medyczny o długości 150 cm wykonany z PVC niezawierającego ftalanów. Opakowanie kolorystyczne folia-papier. </t>
  </si>
  <si>
    <t xml:space="preserve">Przyrząd do przetaczania krwi, sterylny; komora kroplowa o długości min. 80mm wolna od PVC, pojemność 18ml, całość bez zawartości ftalanów, zacisk rolkowy wyposażony w uchwyt na dren oraz możliwość zabezpieczenia igły biorczej po użyciu, opakowane kolorystyczne folia-papier. </t>
  </si>
  <si>
    <t xml:space="preserve">             do umowy nr ………...…………………….</t>
  </si>
  <si>
    <t>z dnia ……..……………………….</t>
  </si>
  <si>
    <t>Przedłużacz do pomp infuzyjnych, sterylny do leków światłoczułych, długość 120 – 150 cm, wolny od ftalanów, pakowany pojedynczo. Opakowanie jednostkowe: papier – folia.</t>
  </si>
  <si>
    <t>Strzykawka jednorazowa trzyczęściowa do podawania tuberkuliny. Zmontowana z igłą nie na stałe, zatyczka typu luer/luer lock. Sterylizacja tlenkiem etylenu.
Pojemność 1 ml, rozmiar 0,45x13 mm. Zatyczka typu luer wylot zamontowany centrycznie. Opakowanie - 100 szt.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</si>
  <si>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 </t>
  </si>
  <si>
    <t>Uwaga!</t>
  </si>
  <si>
    <t xml:space="preserve"> Załącznik nr 1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</si>
  <si>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długość, średnicę, objętość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</si>
</sst>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200025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27747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11</xdr:row>
      <xdr:rowOff>200025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0277475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12</xdr:row>
      <xdr:rowOff>200025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27747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13</xdr:row>
      <xdr:rowOff>200025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027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14</xdr:row>
      <xdr:rowOff>200025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0277475" y="896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0277475" y="952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0277475" y="97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2774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15</xdr:row>
      <xdr:rowOff>200025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10277475" y="1181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10277475" y="1201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16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10277475" y="1239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16</xdr:row>
      <xdr:rowOff>200025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277475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17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2774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A5" sqref="A5:L6"/>
    </sheetView>
  </sheetViews>
  <sheetFormatPr defaultColWidth="8.88671875" defaultRowHeight="14.4" x14ac:dyDescent="0.3"/>
  <cols>
    <col min="1" max="1" width="5.6640625" style="2" customWidth="1"/>
    <col min="2" max="2" width="63.33203125" style="2" customWidth="1"/>
    <col min="3" max="3" width="6.88671875" style="2" customWidth="1"/>
    <col min="4" max="4" width="8.88671875" style="2"/>
    <col min="5" max="5" width="12.6640625" style="2" customWidth="1"/>
    <col min="6" max="6" width="14.6640625" style="2" customWidth="1"/>
    <col min="7" max="7" width="12.5546875" style="2" customWidth="1"/>
    <col min="8" max="8" width="14.109375" style="2" customWidth="1"/>
    <col min="9" max="9" width="14.109375" style="19" customWidth="1"/>
    <col min="10" max="10" width="12.33203125" style="19" customWidth="1"/>
    <col min="11" max="11" width="12.33203125" style="21" customWidth="1"/>
    <col min="12" max="12" width="15.33203125" style="2" customWidth="1"/>
    <col min="13" max="16384" width="8.88671875" style="2"/>
  </cols>
  <sheetData>
    <row r="1" spans="1:14" ht="21" customHeight="1" x14ac:dyDescent="0.3">
      <c r="A1" s="1"/>
      <c r="B1" s="1"/>
      <c r="C1" s="1"/>
      <c r="D1" s="1"/>
      <c r="E1" s="1"/>
      <c r="F1" s="40" t="s">
        <v>19</v>
      </c>
      <c r="G1" s="40"/>
      <c r="H1" s="40"/>
      <c r="I1" s="40"/>
      <c r="J1" s="40"/>
      <c r="K1" s="40"/>
      <c r="L1" s="40"/>
    </row>
    <row r="2" spans="1:14" ht="19.2" customHeight="1" x14ac:dyDescent="0.3">
      <c r="A2" s="4"/>
      <c r="B2" s="4"/>
      <c r="C2" s="3"/>
      <c r="D2" s="3"/>
      <c r="E2" s="3"/>
      <c r="F2" s="32" t="s">
        <v>36</v>
      </c>
      <c r="G2" s="32"/>
      <c r="H2" s="32"/>
      <c r="I2" s="32"/>
      <c r="J2" s="32"/>
      <c r="K2" s="32"/>
      <c r="L2" s="32"/>
    </row>
    <row r="3" spans="1:14" ht="19.8" customHeight="1" x14ac:dyDescent="0.3">
      <c r="A3" s="4"/>
      <c r="B3" s="4"/>
      <c r="C3" s="3"/>
      <c r="D3" s="3"/>
      <c r="E3" s="3"/>
      <c r="F3" s="32" t="s">
        <v>30</v>
      </c>
      <c r="G3" s="32"/>
      <c r="H3" s="32"/>
      <c r="I3" s="32"/>
      <c r="J3" s="32"/>
      <c r="K3" s="32"/>
      <c r="L3" s="32"/>
    </row>
    <row r="4" spans="1:14" ht="19.2" customHeight="1" x14ac:dyDescent="0.3">
      <c r="A4" s="4"/>
      <c r="B4" s="4"/>
      <c r="C4" s="3"/>
      <c r="D4" s="3"/>
      <c r="E4" s="3"/>
      <c r="F4" s="32" t="s">
        <v>31</v>
      </c>
      <c r="G4" s="32"/>
      <c r="H4" s="32"/>
      <c r="I4" s="32"/>
      <c r="J4" s="32"/>
      <c r="K4" s="32"/>
      <c r="L4" s="32"/>
    </row>
    <row r="5" spans="1:14" x14ac:dyDescent="0.3">
      <c r="A5" s="33" t="s">
        <v>23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15" customHeight="1" x14ac:dyDescent="0.3">
      <c r="A7" s="36" t="s">
        <v>0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21</v>
      </c>
      <c r="J7" s="36" t="s">
        <v>22</v>
      </c>
      <c r="K7" s="37" t="s">
        <v>25</v>
      </c>
      <c r="L7" s="36" t="s">
        <v>26</v>
      </c>
    </row>
    <row r="8" spans="1:14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8"/>
      <c r="L8" s="36"/>
    </row>
    <row r="9" spans="1:14" ht="48.75" customHeight="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9"/>
      <c r="L9" s="36"/>
    </row>
    <row r="10" spans="1:14" x14ac:dyDescent="0.3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2">
        <v>11</v>
      </c>
      <c r="L10" s="20">
        <v>12</v>
      </c>
    </row>
    <row r="11" spans="1:14" ht="154.19999999999999" customHeight="1" x14ac:dyDescent="0.3">
      <c r="A11" s="5" t="s">
        <v>8</v>
      </c>
      <c r="B11" s="26" t="s">
        <v>28</v>
      </c>
      <c r="C11" s="5" t="s">
        <v>9</v>
      </c>
      <c r="D11" s="6">
        <v>45000</v>
      </c>
      <c r="E11" s="7"/>
      <c r="F11" s="7">
        <f>ROUND(D11*E11,2)</f>
        <v>0</v>
      </c>
      <c r="G11" s="8"/>
      <c r="H11" s="9">
        <f>ROUND(F11*G11+F11,2)</f>
        <v>0</v>
      </c>
      <c r="I11" s="9"/>
      <c r="J11" s="9"/>
      <c r="K11" s="9"/>
      <c r="L11" s="23"/>
      <c r="M11" s="10"/>
      <c r="N11" s="10"/>
    </row>
    <row r="12" spans="1:14" ht="72" x14ac:dyDescent="0.3">
      <c r="A12" s="5" t="s">
        <v>10</v>
      </c>
      <c r="B12" s="26" t="s">
        <v>29</v>
      </c>
      <c r="C12" s="5" t="s">
        <v>9</v>
      </c>
      <c r="D12" s="6">
        <v>450</v>
      </c>
      <c r="E12" s="7"/>
      <c r="F12" s="7">
        <f t="shared" ref="F12:F17" si="0">ROUND(D12*E12,2)</f>
        <v>0</v>
      </c>
      <c r="G12" s="8"/>
      <c r="H12" s="9">
        <f t="shared" ref="H12:H17" si="1">ROUND(F12*G12+F12,2)</f>
        <v>0</v>
      </c>
      <c r="I12" s="9"/>
      <c r="J12" s="25"/>
      <c r="K12" s="9"/>
      <c r="L12" s="23"/>
      <c r="M12" s="10"/>
    </row>
    <row r="13" spans="1:14" ht="193.2" customHeight="1" x14ac:dyDescent="0.3">
      <c r="A13" s="5" t="s">
        <v>11</v>
      </c>
      <c r="B13" s="26" t="s">
        <v>27</v>
      </c>
      <c r="C13" s="5" t="s">
        <v>9</v>
      </c>
      <c r="D13" s="6">
        <v>1400</v>
      </c>
      <c r="E13" s="7"/>
      <c r="F13" s="7">
        <f t="shared" si="0"/>
        <v>0</v>
      </c>
      <c r="G13" s="8"/>
      <c r="H13" s="9">
        <f t="shared" si="1"/>
        <v>0</v>
      </c>
      <c r="I13" s="9"/>
      <c r="J13" s="25"/>
      <c r="K13" s="9"/>
      <c r="L13" s="23"/>
      <c r="M13" s="10"/>
    </row>
    <row r="14" spans="1:14" ht="43.2" x14ac:dyDescent="0.3">
      <c r="A14" s="5" t="s">
        <v>12</v>
      </c>
      <c r="B14" s="26" t="s">
        <v>13</v>
      </c>
      <c r="C14" s="5" t="s">
        <v>9</v>
      </c>
      <c r="D14" s="6">
        <v>10500</v>
      </c>
      <c r="E14" s="7"/>
      <c r="F14" s="7">
        <f t="shared" si="0"/>
        <v>0</v>
      </c>
      <c r="G14" s="8"/>
      <c r="H14" s="9">
        <f t="shared" si="1"/>
        <v>0</v>
      </c>
      <c r="I14" s="9"/>
      <c r="J14" s="25"/>
      <c r="K14" s="9"/>
      <c r="L14" s="23"/>
      <c r="M14" s="10"/>
    </row>
    <row r="15" spans="1:14" ht="49.2" customHeight="1" x14ac:dyDescent="0.3">
      <c r="A15" s="5" t="s">
        <v>14</v>
      </c>
      <c r="B15" s="26" t="s">
        <v>32</v>
      </c>
      <c r="C15" s="5" t="s">
        <v>9</v>
      </c>
      <c r="D15" s="6">
        <v>1200</v>
      </c>
      <c r="E15" s="7"/>
      <c r="F15" s="7">
        <f t="shared" si="0"/>
        <v>0</v>
      </c>
      <c r="G15" s="8"/>
      <c r="H15" s="9">
        <f t="shared" si="1"/>
        <v>0</v>
      </c>
      <c r="I15" s="9"/>
      <c r="J15" s="25"/>
      <c r="K15" s="9"/>
      <c r="L15" s="23"/>
      <c r="M15" s="10"/>
    </row>
    <row r="16" spans="1:14" ht="36.6" customHeight="1" x14ac:dyDescent="0.3">
      <c r="A16" s="11" t="s">
        <v>20</v>
      </c>
      <c r="B16" s="27" t="s">
        <v>24</v>
      </c>
      <c r="C16" s="11" t="s">
        <v>9</v>
      </c>
      <c r="D16" s="12">
        <v>300</v>
      </c>
      <c r="E16" s="7"/>
      <c r="F16" s="7">
        <f t="shared" si="0"/>
        <v>0</v>
      </c>
      <c r="G16" s="13"/>
      <c r="H16" s="9">
        <f t="shared" si="1"/>
        <v>0</v>
      </c>
      <c r="I16" s="14"/>
      <c r="J16" s="14"/>
      <c r="K16" s="14"/>
      <c r="L16" s="24"/>
      <c r="M16" s="10"/>
    </row>
    <row r="17" spans="1:13" ht="78" customHeight="1" x14ac:dyDescent="0.3">
      <c r="A17" s="5" t="s">
        <v>15</v>
      </c>
      <c r="B17" s="27" t="s">
        <v>33</v>
      </c>
      <c r="C17" s="5" t="s">
        <v>9</v>
      </c>
      <c r="D17" s="6">
        <v>9000</v>
      </c>
      <c r="E17" s="7"/>
      <c r="F17" s="7">
        <f t="shared" si="0"/>
        <v>0</v>
      </c>
      <c r="G17" s="8"/>
      <c r="H17" s="9">
        <f t="shared" si="1"/>
        <v>0</v>
      </c>
      <c r="I17" s="9"/>
      <c r="J17" s="9"/>
      <c r="K17" s="9"/>
      <c r="L17" s="23"/>
      <c r="M17" s="10"/>
    </row>
    <row r="18" spans="1:13" ht="18" customHeight="1" x14ac:dyDescent="0.3">
      <c r="A18" s="15"/>
      <c r="B18" s="30" t="s">
        <v>16</v>
      </c>
      <c r="C18" s="31"/>
      <c r="D18" s="31"/>
      <c r="E18" s="20" t="s">
        <v>17</v>
      </c>
      <c r="F18" s="16">
        <f>SUM(F11:F17)</f>
        <v>0</v>
      </c>
      <c r="G18" s="20" t="s">
        <v>18</v>
      </c>
      <c r="H18" s="17">
        <f>SUM(H11:H17)</f>
        <v>0</v>
      </c>
      <c r="I18" s="17"/>
      <c r="J18" s="17"/>
      <c r="K18" s="17"/>
      <c r="L18" s="18"/>
    </row>
    <row r="19" spans="1:13" ht="51" customHeight="1" x14ac:dyDescent="0.3">
      <c r="B19" s="29" t="s">
        <v>34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1" spans="1:13" ht="19.8" customHeight="1" x14ac:dyDescent="0.3">
      <c r="B21" s="28" t="s">
        <v>35</v>
      </c>
    </row>
    <row r="22" spans="1:13" ht="69" customHeight="1" x14ac:dyDescent="0.3">
      <c r="B22" s="41" t="s">
        <v>37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</row>
  </sheetData>
  <mergeCells count="20">
    <mergeCell ref="K7:K9"/>
    <mergeCell ref="F3:L3"/>
    <mergeCell ref="F1:L1"/>
    <mergeCell ref="F2:L2"/>
    <mergeCell ref="B19:L19"/>
    <mergeCell ref="B22:L22"/>
    <mergeCell ref="B18:D18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L7:L9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2024-07-15T11:30:52Z</cp:lastPrinted>
  <dcterms:created xsi:type="dcterms:W3CDTF">2023-05-11T08:33:21Z</dcterms:created>
  <dcterms:modified xsi:type="dcterms:W3CDTF">2024-10-01T10:39:40Z</dcterms:modified>
</cp:coreProperties>
</file>